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DEPARTMENT OF THE INTERIOR\MAY\"/>
    </mc:Choice>
  </mc:AlternateContent>
  <bookViews>
    <workbookView xWindow="0" yWindow="0" windowWidth="21570" windowHeight="8595" activeTab="1"/>
  </bookViews>
  <sheets>
    <sheet name="Instruction Sheet" sheetId="1" r:id="rId1"/>
    <sheet name="Agency Acronym" sheetId="4" r:id="rId2"/>
    <sheet name="BIA" sheetId="8" r:id="rId3"/>
    <sheet name="BIE" sheetId="9" r:id="rId4"/>
    <sheet name="BLM" sheetId="10" r:id="rId5"/>
    <sheet name="BOEM " sheetId="22" r:id="rId6"/>
    <sheet name="BOR" sheetId="11" r:id="rId7"/>
    <sheet name="BSEE" sheetId="12" r:id="rId8"/>
    <sheet name="BTFA" sheetId="13" r:id="rId9"/>
    <sheet name="FWS" sheetId="14" r:id="rId10"/>
    <sheet name="NIGC" sheetId="15" r:id="rId11"/>
    <sheet name="NPS (1 of 2)" sheetId="17" r:id="rId12"/>
    <sheet name="NPS (2 of 2)" sheetId="18" r:id="rId13"/>
    <sheet name="OIG" sheetId="16" r:id="rId14"/>
    <sheet name="ONRR" sheetId="19" r:id="rId15"/>
    <sheet name="OS SOL" sheetId="20" r:id="rId16"/>
    <sheet name="USGS" sheetId="21" r:id="rId17"/>
  </sheets>
  <definedNames>
    <definedName name="_xlnm._FilterDatabase" localSheetId="16" hidden="1">USGS!$A$2:$O$767</definedName>
    <definedName name="_xlnm.Print_Area" localSheetId="2">BIA!$A$6:$N$29</definedName>
    <definedName name="_xlnm.Print_Area" localSheetId="3">BIE!$A$6:$N$29</definedName>
    <definedName name="_xlnm.Print_Area" localSheetId="4">BLM!$A$6:$N$29</definedName>
    <definedName name="_xlnm.Print_Area" localSheetId="6">BOR!$A$6:$N$29</definedName>
    <definedName name="_xlnm.Print_Area" localSheetId="7">BSEE!$A$6:$N$29</definedName>
    <definedName name="_xlnm.Print_Area" localSheetId="8">BTFA!$A$6:$N$29</definedName>
    <definedName name="_xlnm.Print_Area" localSheetId="9">FWS!$A$6:$N$29</definedName>
    <definedName name="_xlnm.Print_Area" localSheetId="0">'Instruction Sheet'!$A$1:$M$63</definedName>
    <definedName name="_xlnm.Print_Area" localSheetId="10">NIGC!$A$6:$N$29</definedName>
    <definedName name="_xlnm.Print_Area" localSheetId="11">'NPS (1 of 2)'!$A$6:$N$29</definedName>
    <definedName name="_xlnm.Print_Area" localSheetId="12">'NPS (2 of 2)'!$A$6:$N$29</definedName>
    <definedName name="_xlnm.Print_Area" localSheetId="13">OIG!$A$6:$N$29</definedName>
    <definedName name="_xlnm.Print_Area" localSheetId="14">ONRR!$A$6:$N$29</definedName>
    <definedName name="_xlnm.Print_Area" localSheetId="15">'OS SOL'!$A$6:$N$29</definedName>
    <definedName name="_xlnm.Print_Area" localSheetId="16">USGS!$A$6:$N$17</definedName>
    <definedName name="_xlnm.Print_Titles" localSheetId="2">BIA!$12:$13</definedName>
    <definedName name="_xlnm.Print_Titles" localSheetId="3">BIE!$12:$13</definedName>
    <definedName name="_xlnm.Print_Titles" localSheetId="4">BLM!$12:$13</definedName>
    <definedName name="_xlnm.Print_Titles" localSheetId="6">BOR!$12:$13</definedName>
    <definedName name="_xlnm.Print_Titles" localSheetId="7">BSEE!$12:$13</definedName>
    <definedName name="_xlnm.Print_Titles" localSheetId="8">BTFA!$12:$13</definedName>
    <definedName name="_xlnm.Print_Titles" localSheetId="9">FWS!$12:$13</definedName>
    <definedName name="_xlnm.Print_Titles" localSheetId="10">NIGC!$12:$13</definedName>
    <definedName name="_xlnm.Print_Titles" localSheetId="11">'NPS (1 of 2)'!$12:$13</definedName>
    <definedName name="_xlnm.Print_Titles" localSheetId="12">'NPS (2 of 2)'!$12:$13</definedName>
    <definedName name="_xlnm.Print_Titles" localSheetId="13">OIG!$12:$13</definedName>
    <definedName name="_xlnm.Print_Titles" localSheetId="14">ONRR!$12:$13</definedName>
    <definedName name="_xlnm.Print_Titles" localSheetId="15">'OS SOL'!$12:$13</definedName>
    <definedName name="_xlnm.Print_Titles" localSheetId="16">USGS!$12:$13</definedName>
    <definedName name="Z_46D91775_94C2_49FF_9613_A9FB49F1B179_.wvu.Cols" localSheetId="2" hidden="1">BIA!$E:$E</definedName>
    <definedName name="Z_46D91775_94C2_49FF_9613_A9FB49F1B179_.wvu.Cols" localSheetId="3" hidden="1">BIE!$E:$E</definedName>
    <definedName name="Z_46D91775_94C2_49FF_9613_A9FB49F1B179_.wvu.Cols" localSheetId="4" hidden="1">BLM!$E:$E</definedName>
    <definedName name="Z_46D91775_94C2_49FF_9613_A9FB49F1B179_.wvu.Cols" localSheetId="6" hidden="1">BOR!$E:$E</definedName>
    <definedName name="Z_46D91775_94C2_49FF_9613_A9FB49F1B179_.wvu.Cols" localSheetId="7" hidden="1">BSEE!$E:$E</definedName>
    <definedName name="Z_46D91775_94C2_49FF_9613_A9FB49F1B179_.wvu.Cols" localSheetId="8" hidden="1">BTFA!$E:$E</definedName>
    <definedName name="Z_46D91775_94C2_49FF_9613_A9FB49F1B179_.wvu.Cols" localSheetId="9" hidden="1">FWS!$E:$E</definedName>
    <definedName name="Z_46D91775_94C2_49FF_9613_A9FB49F1B179_.wvu.Cols" localSheetId="10" hidden="1">NIGC!$E:$E</definedName>
    <definedName name="Z_46D91775_94C2_49FF_9613_A9FB49F1B179_.wvu.Cols" localSheetId="11" hidden="1">'NPS (1 of 2)'!$E:$E</definedName>
    <definedName name="Z_46D91775_94C2_49FF_9613_A9FB49F1B179_.wvu.Cols" localSheetId="12" hidden="1">'NPS (2 of 2)'!$E:$E</definedName>
    <definedName name="Z_46D91775_94C2_49FF_9613_A9FB49F1B179_.wvu.Cols" localSheetId="13" hidden="1">OIG!$E:$E</definedName>
    <definedName name="Z_46D91775_94C2_49FF_9613_A9FB49F1B179_.wvu.Cols" localSheetId="14" hidden="1">ONRR!$E:$E</definedName>
    <definedName name="Z_46D91775_94C2_49FF_9613_A9FB49F1B179_.wvu.Cols" localSheetId="15" hidden="1">'OS SOL'!$E:$E</definedName>
    <definedName name="Z_46D91775_94C2_49FF_9613_A9FB49F1B179_.wvu.Cols" localSheetId="16" hidden="1">USGS!$E:$E</definedName>
    <definedName name="Z_46D91775_94C2_49FF_9613_A9FB49F1B179_.wvu.PrintArea" localSheetId="2" hidden="1">BIA!$A$1:$N$417</definedName>
    <definedName name="Z_46D91775_94C2_49FF_9613_A9FB49F1B179_.wvu.PrintArea" localSheetId="3" hidden="1">BIE!$A$1:$N$417</definedName>
    <definedName name="Z_46D91775_94C2_49FF_9613_A9FB49F1B179_.wvu.PrintArea" localSheetId="4" hidden="1">BLM!$A$1:$N$417</definedName>
    <definedName name="Z_46D91775_94C2_49FF_9613_A9FB49F1B179_.wvu.PrintArea" localSheetId="6" hidden="1">BOR!$A$1:$N$417</definedName>
    <definedName name="Z_46D91775_94C2_49FF_9613_A9FB49F1B179_.wvu.PrintArea" localSheetId="7" hidden="1">BSEE!$A$1:$N$417</definedName>
    <definedName name="Z_46D91775_94C2_49FF_9613_A9FB49F1B179_.wvu.PrintArea" localSheetId="8" hidden="1">BTFA!$A$1:$N$417</definedName>
    <definedName name="Z_46D91775_94C2_49FF_9613_A9FB49F1B179_.wvu.PrintArea" localSheetId="9" hidden="1">FWS!$A$1:$N$417</definedName>
    <definedName name="Z_46D91775_94C2_49FF_9613_A9FB49F1B179_.wvu.PrintArea" localSheetId="10" hidden="1">NIGC!$A$1:$N$417</definedName>
    <definedName name="Z_46D91775_94C2_49FF_9613_A9FB49F1B179_.wvu.PrintArea" localSheetId="11" hidden="1">'NPS (1 of 2)'!$A$1:$N$417</definedName>
    <definedName name="Z_46D91775_94C2_49FF_9613_A9FB49F1B179_.wvu.PrintArea" localSheetId="12" hidden="1">'NPS (2 of 2)'!$A$1:$N$417</definedName>
    <definedName name="Z_46D91775_94C2_49FF_9613_A9FB49F1B179_.wvu.PrintArea" localSheetId="13" hidden="1">OIG!$A$1:$N$417</definedName>
    <definedName name="Z_46D91775_94C2_49FF_9613_A9FB49F1B179_.wvu.PrintArea" localSheetId="14" hidden="1">ONRR!$A$1:$N$417</definedName>
    <definedName name="Z_46D91775_94C2_49FF_9613_A9FB49F1B179_.wvu.PrintArea" localSheetId="15" hidden="1">'OS SOL'!$A$1:$N$417</definedName>
    <definedName name="Z_46D91775_94C2_49FF_9613_A9FB49F1B179_.wvu.PrintArea" localSheetId="16" hidden="1">USGS!$A$1:$N$424</definedName>
    <definedName name="Z_46D91775_94C2_49FF_9613_A9FB49F1B179_.wvu.PrintTitles" localSheetId="2" hidden="1">BIA!$12:$13</definedName>
    <definedName name="Z_46D91775_94C2_49FF_9613_A9FB49F1B179_.wvu.PrintTitles" localSheetId="3" hidden="1">BIE!$12:$13</definedName>
    <definedName name="Z_46D91775_94C2_49FF_9613_A9FB49F1B179_.wvu.PrintTitles" localSheetId="4" hidden="1">BLM!$12:$13</definedName>
    <definedName name="Z_46D91775_94C2_49FF_9613_A9FB49F1B179_.wvu.PrintTitles" localSheetId="6" hidden="1">BOR!$12:$13</definedName>
    <definedName name="Z_46D91775_94C2_49FF_9613_A9FB49F1B179_.wvu.PrintTitles" localSheetId="7" hidden="1">BSEE!$12:$13</definedName>
    <definedName name="Z_46D91775_94C2_49FF_9613_A9FB49F1B179_.wvu.PrintTitles" localSheetId="8" hidden="1">BTFA!$12:$13</definedName>
    <definedName name="Z_46D91775_94C2_49FF_9613_A9FB49F1B179_.wvu.PrintTitles" localSheetId="9" hidden="1">FWS!$12:$13</definedName>
    <definedName name="Z_46D91775_94C2_49FF_9613_A9FB49F1B179_.wvu.PrintTitles" localSheetId="10" hidden="1">NIGC!$12:$13</definedName>
    <definedName name="Z_46D91775_94C2_49FF_9613_A9FB49F1B179_.wvu.PrintTitles" localSheetId="11" hidden="1">'NPS (1 of 2)'!$12:$13</definedName>
    <definedName name="Z_46D91775_94C2_49FF_9613_A9FB49F1B179_.wvu.PrintTitles" localSheetId="12" hidden="1">'NPS (2 of 2)'!$12:$13</definedName>
    <definedName name="Z_46D91775_94C2_49FF_9613_A9FB49F1B179_.wvu.PrintTitles" localSheetId="13" hidden="1">OIG!$12:$13</definedName>
    <definedName name="Z_46D91775_94C2_49FF_9613_A9FB49F1B179_.wvu.PrintTitles" localSheetId="14" hidden="1">ONRR!$12:$13</definedName>
    <definedName name="Z_46D91775_94C2_49FF_9613_A9FB49F1B179_.wvu.PrintTitles" localSheetId="15" hidden="1">'OS SOL'!$12:$13</definedName>
    <definedName name="Z_46D91775_94C2_49FF_9613_A9FB49F1B179_.wvu.PrintTitles" localSheetId="16" hidden="1">USGS!$12:$13</definedName>
    <definedName name="Z_46D91775_94C2_49FF_9613_A9FB49F1B179_.wvu.Rows" localSheetId="2" hidden="1">BIA!$1:$1</definedName>
    <definedName name="Z_46D91775_94C2_49FF_9613_A9FB49F1B179_.wvu.Rows" localSheetId="3" hidden="1">BIE!$1:$1</definedName>
    <definedName name="Z_46D91775_94C2_49FF_9613_A9FB49F1B179_.wvu.Rows" localSheetId="4" hidden="1">BLM!$1:$1</definedName>
    <definedName name="Z_46D91775_94C2_49FF_9613_A9FB49F1B179_.wvu.Rows" localSheetId="6" hidden="1">BOR!$1:$1</definedName>
    <definedName name="Z_46D91775_94C2_49FF_9613_A9FB49F1B179_.wvu.Rows" localSheetId="7" hidden="1">BSEE!$1:$1</definedName>
    <definedName name="Z_46D91775_94C2_49FF_9613_A9FB49F1B179_.wvu.Rows" localSheetId="8" hidden="1">BTFA!$1:$1</definedName>
    <definedName name="Z_46D91775_94C2_49FF_9613_A9FB49F1B179_.wvu.Rows" localSheetId="9" hidden="1">FWS!$1:$1</definedName>
    <definedName name="Z_46D91775_94C2_49FF_9613_A9FB49F1B179_.wvu.Rows" localSheetId="10" hidden="1">NIGC!$1:$1</definedName>
    <definedName name="Z_46D91775_94C2_49FF_9613_A9FB49F1B179_.wvu.Rows" localSheetId="11" hidden="1">'NPS (1 of 2)'!$1:$1</definedName>
    <definedName name="Z_46D91775_94C2_49FF_9613_A9FB49F1B179_.wvu.Rows" localSheetId="12" hidden="1">'NPS (2 of 2)'!$1:$1</definedName>
    <definedName name="Z_46D91775_94C2_49FF_9613_A9FB49F1B179_.wvu.Rows" localSheetId="13" hidden="1">OIG!$1:$1</definedName>
    <definedName name="Z_46D91775_94C2_49FF_9613_A9FB49F1B179_.wvu.Rows" localSheetId="14" hidden="1">ONRR!$1:$1</definedName>
    <definedName name="Z_46D91775_94C2_49FF_9613_A9FB49F1B179_.wvu.Rows" localSheetId="15" hidden="1">'OS SOL'!$1:$1</definedName>
    <definedName name="Z_46D91775_94C2_49FF_9613_A9FB49F1B179_.wvu.Rows" localSheetId="16" hidden="1">USGS!$1:$1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1" l="1"/>
  <c r="A18" i="22"/>
  <c r="A22" i="22"/>
  <c r="A26" i="22"/>
  <c r="A30" i="22"/>
  <c r="A34" i="22"/>
  <c r="A38" i="22"/>
  <c r="A42" i="22" s="1"/>
  <c r="A46" i="22" s="1"/>
  <c r="A50" i="22" s="1"/>
  <c r="A54" i="22" s="1"/>
  <c r="A58" i="22" s="1"/>
  <c r="A62" i="22" s="1"/>
  <c r="A66" i="22" s="1"/>
  <c r="A70" i="22" s="1"/>
  <c r="A74" i="22" s="1"/>
  <c r="A78" i="22" s="1"/>
  <c r="A82" i="22" s="1"/>
  <c r="A86" i="22" s="1"/>
  <c r="A90" i="22" s="1"/>
  <c r="A94" i="22" s="1"/>
  <c r="A98" i="22" s="1"/>
  <c r="A102" i="22" s="1"/>
  <c r="A106" i="22" s="1"/>
  <c r="A110" i="22" s="1"/>
  <c r="A114" i="22" s="1"/>
  <c r="A118" i="22" s="1"/>
  <c r="A122" i="22" s="1"/>
  <c r="A126" i="22" s="1"/>
  <c r="A130" i="22" s="1"/>
  <c r="A134" i="22" s="1"/>
  <c r="A138" i="22" s="1"/>
  <c r="A142" i="22" s="1"/>
  <c r="A146" i="22" s="1"/>
  <c r="A150" i="22" s="1"/>
  <c r="A154" i="22" s="1"/>
  <c r="A158" i="22" s="1"/>
  <c r="A162" i="22" s="1"/>
  <c r="A166" i="22" s="1"/>
  <c r="A170" i="22" s="1"/>
  <c r="A174" i="22" s="1"/>
  <c r="A178" i="22" s="1"/>
  <c r="A182" i="22" s="1"/>
  <c r="A186" i="22" s="1"/>
  <c r="A190" i="22" s="1"/>
  <c r="A194" i="22" s="1"/>
  <c r="A198" i="22" s="1"/>
  <c r="A202" i="22" s="1"/>
  <c r="A206" i="22" s="1"/>
  <c r="A210" i="22" s="1"/>
  <c r="A214" i="22" s="1"/>
  <c r="A218" i="22" s="1"/>
  <c r="A222" i="22" s="1"/>
  <c r="A226" i="22" s="1"/>
  <c r="A230" i="22" s="1"/>
  <c r="A234" i="22" s="1"/>
  <c r="A238" i="22" s="1"/>
  <c r="A242" i="22" s="1"/>
  <c r="A246" i="22" s="1"/>
  <c r="A250" i="22" s="1"/>
  <c r="A254" i="22" s="1"/>
  <c r="A258" i="22" s="1"/>
  <c r="A262" i="22" s="1"/>
  <c r="A266" i="22" s="1"/>
  <c r="A270" i="22" s="1"/>
  <c r="A274" i="22" s="1"/>
  <c r="A278" i="22" s="1"/>
  <c r="A282" i="22" s="1"/>
  <c r="A286" i="22" s="1"/>
  <c r="A290" i="22" s="1"/>
  <c r="A294" i="22" s="1"/>
  <c r="A298" i="22" s="1"/>
  <c r="A302" i="22" s="1"/>
  <c r="A306" i="22" s="1"/>
  <c r="A310" i="22" s="1"/>
  <c r="A314" i="22" s="1"/>
  <c r="A318" i="22" s="1"/>
  <c r="A322" i="22" s="1"/>
  <c r="A326" i="22" s="1"/>
  <c r="A330" i="22" s="1"/>
  <c r="A334" i="22" s="1"/>
  <c r="A338" i="22" s="1"/>
  <c r="A342" i="22" s="1"/>
  <c r="A346" i="22" s="1"/>
  <c r="A350" i="22" s="1"/>
  <c r="A354" i="22" s="1"/>
  <c r="A358" i="22" s="1"/>
  <c r="A362" i="22" s="1"/>
  <c r="A366" i="22" s="1"/>
  <c r="A370" i="22" s="1"/>
  <c r="A374" i="22" s="1"/>
  <c r="A378" i="22" s="1"/>
  <c r="A382" i="22" s="1"/>
  <c r="A386" i="22" s="1"/>
  <c r="A390" i="22" s="1"/>
  <c r="A394" i="22" s="1"/>
  <c r="A398" i="22" s="1"/>
  <c r="A402" i="22" s="1"/>
  <c r="A406" i="22" s="1"/>
  <c r="A410" i="22" s="1"/>
  <c r="A414" i="22" s="1"/>
  <c r="Q422" i="22"/>
  <c r="H9" i="22" s="1"/>
  <c r="Q423" i="22"/>
  <c r="J9" i="22" s="1"/>
  <c r="A18" i="20"/>
  <c r="A22" i="20" s="1"/>
  <c r="A26" i="20" s="1"/>
  <c r="A30" i="20" s="1"/>
  <c r="A34" i="20" s="1"/>
  <c r="A38" i="20" s="1"/>
  <c r="A42" i="20" s="1"/>
  <c r="A46" i="20" s="1"/>
  <c r="A50" i="20" s="1"/>
  <c r="A54" i="20" s="1"/>
  <c r="A58" i="20" s="1"/>
  <c r="A62" i="20" s="1"/>
  <c r="A66" i="20" s="1"/>
  <c r="A70" i="20" s="1"/>
  <c r="A74" i="20" s="1"/>
  <c r="A78" i="20" s="1"/>
  <c r="A82" i="20" s="1"/>
  <c r="A86" i="20" s="1"/>
  <c r="A90" i="20" s="1"/>
  <c r="A94" i="20" s="1"/>
  <c r="A98" i="20" s="1"/>
  <c r="A102" i="20" s="1"/>
  <c r="A106" i="20" s="1"/>
  <c r="A110" i="20" s="1"/>
  <c r="A114" i="20" s="1"/>
  <c r="A118" i="20" s="1"/>
  <c r="A122" i="20" s="1"/>
  <c r="A126" i="20" s="1"/>
  <c r="A130" i="20" s="1"/>
  <c r="A134" i="20" s="1"/>
  <c r="A138" i="20" s="1"/>
  <c r="A142" i="20" s="1"/>
  <c r="A146" i="20" s="1"/>
  <c r="A150" i="20" s="1"/>
  <c r="A154" i="20" s="1"/>
  <c r="A158" i="20" s="1"/>
  <c r="A162" i="20" s="1"/>
  <c r="A166" i="20" s="1"/>
  <c r="A170" i="20" s="1"/>
  <c r="A174" i="20" s="1"/>
  <c r="A178" i="20" s="1"/>
  <c r="A182" i="20" s="1"/>
  <c r="A186" i="20" s="1"/>
  <c r="A190" i="20" s="1"/>
  <c r="A194" i="20" s="1"/>
  <c r="A198" i="20" s="1"/>
  <c r="A202" i="20" s="1"/>
  <c r="A206" i="20" s="1"/>
  <c r="A210" i="20" s="1"/>
  <c r="A214" i="20" s="1"/>
  <c r="A218" i="20" s="1"/>
  <c r="A222" i="20" s="1"/>
  <c r="A226" i="20" s="1"/>
  <c r="A230" i="20" s="1"/>
  <c r="A234" i="20" s="1"/>
  <c r="A238" i="20" s="1"/>
  <c r="A242" i="20" s="1"/>
  <c r="A246" i="20" s="1"/>
  <c r="A250" i="20" s="1"/>
  <c r="A254" i="20" s="1"/>
  <c r="A258" i="20" s="1"/>
  <c r="A262" i="20" s="1"/>
  <c r="A266" i="20" s="1"/>
  <c r="A270" i="20" s="1"/>
  <c r="A274" i="20" s="1"/>
  <c r="A278" i="20" s="1"/>
  <c r="A282" i="20" s="1"/>
  <c r="A286" i="20" s="1"/>
  <c r="A290" i="20" s="1"/>
  <c r="A294" i="20" s="1"/>
  <c r="A298" i="20" s="1"/>
  <c r="A302" i="20" s="1"/>
  <c r="A306" i="20" s="1"/>
  <c r="A310" i="20" s="1"/>
  <c r="A314" i="20" s="1"/>
  <c r="A318" i="20" s="1"/>
  <c r="A322" i="20" s="1"/>
  <c r="A326" i="20" s="1"/>
  <c r="A330" i="20" s="1"/>
  <c r="A334" i="20" s="1"/>
  <c r="A338" i="20" s="1"/>
  <c r="A342" i="20" s="1"/>
  <c r="A346" i="20" s="1"/>
  <c r="A350" i="20" s="1"/>
  <c r="A354" i="20" s="1"/>
  <c r="A358" i="20" s="1"/>
  <c r="A362" i="20" s="1"/>
  <c r="A366" i="20" s="1"/>
  <c r="A370" i="20" s="1"/>
  <c r="A374" i="20" s="1"/>
  <c r="A378" i="20" s="1"/>
  <c r="A382" i="20" s="1"/>
  <c r="A386" i="20" s="1"/>
  <c r="A390" i="20" s="1"/>
  <c r="A394" i="20" s="1"/>
  <c r="A398" i="20" s="1"/>
  <c r="A402" i="20" s="1"/>
  <c r="A406" i="20" s="1"/>
  <c r="A410" i="20" s="1"/>
  <c r="A414" i="20" s="1"/>
  <c r="V179" i="20"/>
  <c r="V183" i="20"/>
  <c r="V187" i="20"/>
  <c r="V191" i="20"/>
  <c r="V195" i="20"/>
  <c r="V199" i="20"/>
  <c r="V203" i="20"/>
  <c r="V207" i="20"/>
  <c r="V211" i="20"/>
  <c r="V215" i="20"/>
  <c r="V219" i="20"/>
  <c r="V223" i="20"/>
  <c r="V227" i="20"/>
  <c r="V231" i="20"/>
  <c r="V235" i="20"/>
  <c r="V239" i="20"/>
  <c r="V243" i="20"/>
  <c r="V247" i="20"/>
  <c r="V251" i="20"/>
  <c r="V255" i="20"/>
  <c r="V259" i="20"/>
  <c r="V263" i="20"/>
  <c r="V267" i="20"/>
  <c r="V271" i="20"/>
  <c r="V275" i="20"/>
  <c r="V279" i="20"/>
  <c r="V283" i="20"/>
  <c r="V287" i="20"/>
  <c r="V291" i="20"/>
  <c r="V295" i="20"/>
  <c r="V299" i="20"/>
  <c r="V303" i="20"/>
  <c r="V307" i="20"/>
  <c r="V311" i="20"/>
  <c r="V315" i="20"/>
  <c r="V319" i="20"/>
  <c r="V323" i="20"/>
  <c r="V327" i="20"/>
  <c r="V331" i="20"/>
  <c r="V335" i="20"/>
  <c r="V339" i="20"/>
  <c r="V343" i="20"/>
  <c r="V347" i="20"/>
  <c r="V351" i="20"/>
  <c r="V355" i="20"/>
  <c r="V359" i="20"/>
  <c r="V363" i="20"/>
  <c r="V367" i="20"/>
  <c r="V371" i="20"/>
  <c r="V375" i="20"/>
  <c r="V379" i="20"/>
  <c r="V383" i="20"/>
  <c r="V387" i="20"/>
  <c r="V391" i="20"/>
  <c r="V395" i="20"/>
  <c r="V399" i="20"/>
  <c r="V403" i="20"/>
  <c r="V407" i="20"/>
  <c r="V411" i="20"/>
  <c r="V415" i="20"/>
  <c r="Q422" i="20"/>
  <c r="A5" i="20" s="1"/>
  <c r="Q423" i="20"/>
  <c r="J9" i="20" s="1"/>
  <c r="A5" i="19"/>
  <c r="H9" i="19"/>
  <c r="J9" i="19"/>
  <c r="A18" i="19"/>
  <c r="A22" i="19"/>
  <c r="A26" i="19"/>
  <c r="A30" i="19" s="1"/>
  <c r="A34" i="19" s="1"/>
  <c r="A38" i="19" s="1"/>
  <c r="A42" i="19" s="1"/>
  <c r="A46" i="19" s="1"/>
  <c r="A50" i="19" s="1"/>
  <c r="A54" i="19" s="1"/>
  <c r="A58" i="19" s="1"/>
  <c r="A62" i="19" s="1"/>
  <c r="A66" i="19" s="1"/>
  <c r="A70" i="19" s="1"/>
  <c r="A74" i="19" s="1"/>
  <c r="A78" i="19" s="1"/>
  <c r="A82" i="19" s="1"/>
  <c r="A86" i="19" s="1"/>
  <c r="A90" i="19" s="1"/>
  <c r="A94" i="19" s="1"/>
  <c r="A98" i="19" s="1"/>
  <c r="A102" i="19" s="1"/>
  <c r="A106" i="19" s="1"/>
  <c r="A110" i="19" s="1"/>
  <c r="A114" i="19" s="1"/>
  <c r="A118" i="19" s="1"/>
  <c r="A122" i="19" s="1"/>
  <c r="A126" i="19" s="1"/>
  <c r="A130" i="19" s="1"/>
  <c r="A134" i="19" s="1"/>
  <c r="A138" i="19" s="1"/>
  <c r="A142" i="19" s="1"/>
  <c r="A146" i="19" s="1"/>
  <c r="A150" i="19" s="1"/>
  <c r="A154" i="19" s="1"/>
  <c r="A158" i="19" s="1"/>
  <c r="A162" i="19" s="1"/>
  <c r="A166" i="19" s="1"/>
  <c r="A170" i="19" s="1"/>
  <c r="A174" i="19" s="1"/>
  <c r="A178" i="19" s="1"/>
  <c r="A182" i="19" s="1"/>
  <c r="A186" i="19" s="1"/>
  <c r="A190" i="19" s="1"/>
  <c r="A194" i="19" s="1"/>
  <c r="A198" i="19" s="1"/>
  <c r="A202" i="19" s="1"/>
  <c r="A206" i="19" s="1"/>
  <c r="A210" i="19" s="1"/>
  <c r="A214" i="19" s="1"/>
  <c r="A218" i="19" s="1"/>
  <c r="A222" i="19" s="1"/>
  <c r="A226" i="19" s="1"/>
  <c r="A230" i="19" s="1"/>
  <c r="A234" i="19" s="1"/>
  <c r="A238" i="19" s="1"/>
  <c r="A242" i="19" s="1"/>
  <c r="A246" i="19" s="1"/>
  <c r="A250" i="19" s="1"/>
  <c r="A254" i="19" s="1"/>
  <c r="A258" i="19" s="1"/>
  <c r="A262" i="19" s="1"/>
  <c r="A266" i="19" s="1"/>
  <c r="A270" i="19" s="1"/>
  <c r="A274" i="19" s="1"/>
  <c r="A278" i="19" s="1"/>
  <c r="A282" i="19" s="1"/>
  <c r="A286" i="19" s="1"/>
  <c r="A290" i="19" s="1"/>
  <c r="A294" i="19" s="1"/>
  <c r="A298" i="19" s="1"/>
  <c r="A302" i="19" s="1"/>
  <c r="A306" i="19" s="1"/>
  <c r="A310" i="19" s="1"/>
  <c r="A314" i="19" s="1"/>
  <c r="A318" i="19" s="1"/>
  <c r="A322" i="19" s="1"/>
  <c r="A326" i="19" s="1"/>
  <c r="A330" i="19" s="1"/>
  <c r="A334" i="19" s="1"/>
  <c r="A338" i="19" s="1"/>
  <c r="A342" i="19" s="1"/>
  <c r="A346" i="19" s="1"/>
  <c r="A350" i="19" s="1"/>
  <c r="A354" i="19" s="1"/>
  <c r="A358" i="19" s="1"/>
  <c r="A362" i="19" s="1"/>
  <c r="A366" i="19" s="1"/>
  <c r="A370" i="19" s="1"/>
  <c r="A374" i="19" s="1"/>
  <c r="A378" i="19" s="1"/>
  <c r="A382" i="19" s="1"/>
  <c r="A386" i="19" s="1"/>
  <c r="A390" i="19" s="1"/>
  <c r="A394" i="19" s="1"/>
  <c r="A398" i="19" s="1"/>
  <c r="A402" i="19" s="1"/>
  <c r="A406" i="19" s="1"/>
  <c r="A410" i="19" s="1"/>
  <c r="A414" i="19" s="1"/>
  <c r="V179" i="19"/>
  <c r="V183" i="19"/>
  <c r="V187" i="19"/>
  <c r="V191" i="19"/>
  <c r="V195" i="19"/>
  <c r="V199" i="19"/>
  <c r="V203" i="19"/>
  <c r="V207" i="19"/>
  <c r="V211" i="19"/>
  <c r="V215" i="19"/>
  <c r="V219" i="19"/>
  <c r="V223" i="19"/>
  <c r="V227" i="19"/>
  <c r="V231" i="19"/>
  <c r="V235" i="19"/>
  <c r="V239" i="19"/>
  <c r="V243" i="19"/>
  <c r="V247" i="19"/>
  <c r="V251" i="19"/>
  <c r="V255" i="19"/>
  <c r="V259" i="19"/>
  <c r="V263" i="19"/>
  <c r="V267" i="19"/>
  <c r="V271" i="19"/>
  <c r="V275" i="19"/>
  <c r="V279" i="19"/>
  <c r="V283" i="19"/>
  <c r="V287" i="19"/>
  <c r="V291" i="19"/>
  <c r="V295" i="19"/>
  <c r="V299" i="19"/>
  <c r="V303" i="19"/>
  <c r="V307" i="19"/>
  <c r="V311" i="19"/>
  <c r="V315" i="19"/>
  <c r="V319" i="19"/>
  <c r="V323" i="19"/>
  <c r="V327" i="19"/>
  <c r="V331" i="19"/>
  <c r="V335" i="19"/>
  <c r="V339" i="19"/>
  <c r="V343" i="19"/>
  <c r="V347" i="19"/>
  <c r="V351" i="19"/>
  <c r="V355" i="19"/>
  <c r="V359" i="19"/>
  <c r="V363" i="19"/>
  <c r="V367" i="19"/>
  <c r="V371" i="19"/>
  <c r="V375" i="19"/>
  <c r="V379" i="19"/>
  <c r="V383" i="19"/>
  <c r="V387" i="19"/>
  <c r="V391" i="19"/>
  <c r="V395" i="19"/>
  <c r="V399" i="19"/>
  <c r="V403" i="19"/>
  <c r="V407" i="19"/>
  <c r="V411" i="19"/>
  <c r="V415" i="19"/>
  <c r="Q422" i="19"/>
  <c r="Q423" i="19"/>
  <c r="A5" i="18"/>
  <c r="J9" i="18"/>
  <c r="A18" i="18"/>
  <c r="A22" i="18" s="1"/>
  <c r="A26" i="18" s="1"/>
  <c r="A30" i="18" s="1"/>
  <c r="A34" i="18" s="1"/>
  <c r="A38" i="18" s="1"/>
  <c r="A42" i="18" s="1"/>
  <c r="A46" i="18" s="1"/>
  <c r="A50" i="18" s="1"/>
  <c r="A54" i="18" s="1"/>
  <c r="A58" i="18" s="1"/>
  <c r="A62" i="18" s="1"/>
  <c r="A66" i="18" s="1"/>
  <c r="A70" i="18" s="1"/>
  <c r="A74" i="18" s="1"/>
  <c r="A78" i="18" s="1"/>
  <c r="A82" i="18" s="1"/>
  <c r="A86" i="18" s="1"/>
  <c r="A90" i="18" s="1"/>
  <c r="A94" i="18" s="1"/>
  <c r="A98" i="18" s="1"/>
  <c r="A102" i="18" s="1"/>
  <c r="A106" i="18" s="1"/>
  <c r="A110" i="18" s="1"/>
  <c r="A114" i="18" s="1"/>
  <c r="A118" i="18" s="1"/>
  <c r="A122" i="18" s="1"/>
  <c r="A126" i="18" s="1"/>
  <c r="A130" i="18" s="1"/>
  <c r="A134" i="18" s="1"/>
  <c r="A138" i="18" s="1"/>
  <c r="A142" i="18" s="1"/>
  <c r="A146" i="18" s="1"/>
  <c r="A150" i="18" s="1"/>
  <c r="A154" i="18" s="1"/>
  <c r="A158" i="18" s="1"/>
  <c r="A162" i="18" s="1"/>
  <c r="A166" i="18" s="1"/>
  <c r="A170" i="18" s="1"/>
  <c r="A174" i="18" s="1"/>
  <c r="A178" i="18" s="1"/>
  <c r="A182" i="18" s="1"/>
  <c r="A186" i="18" s="1"/>
  <c r="A190" i="18" s="1"/>
  <c r="A194" i="18" s="1"/>
  <c r="A198" i="18" s="1"/>
  <c r="A202" i="18" s="1"/>
  <c r="A206" i="18" s="1"/>
  <c r="A210" i="18" s="1"/>
  <c r="A214" i="18" s="1"/>
  <c r="A218" i="18" s="1"/>
  <c r="A222" i="18" s="1"/>
  <c r="A226" i="18" s="1"/>
  <c r="A230" i="18" s="1"/>
  <c r="A234" i="18" s="1"/>
  <c r="A238" i="18" s="1"/>
  <c r="A242" i="18" s="1"/>
  <c r="A246" i="18" s="1"/>
  <c r="A250" i="18" s="1"/>
  <c r="A254" i="18" s="1"/>
  <c r="A258" i="18" s="1"/>
  <c r="A262" i="18" s="1"/>
  <c r="A266" i="18" s="1"/>
  <c r="A270" i="18" s="1"/>
  <c r="A274" i="18" s="1"/>
  <c r="A278" i="18" s="1"/>
  <c r="A282" i="18" s="1"/>
  <c r="A286" i="18" s="1"/>
  <c r="A290" i="18" s="1"/>
  <c r="A294" i="18" s="1"/>
  <c r="A298" i="18" s="1"/>
  <c r="A302" i="18" s="1"/>
  <c r="A306" i="18" s="1"/>
  <c r="A310" i="18" s="1"/>
  <c r="A314" i="18" s="1"/>
  <c r="A318" i="18" s="1"/>
  <c r="A322" i="18" s="1"/>
  <c r="A326" i="18" s="1"/>
  <c r="A330" i="18" s="1"/>
  <c r="A334" i="18" s="1"/>
  <c r="A338" i="18" s="1"/>
  <c r="A342" i="18" s="1"/>
  <c r="A346" i="18" s="1"/>
  <c r="A350" i="18" s="1"/>
  <c r="A354" i="18" s="1"/>
  <c r="A358" i="18" s="1"/>
  <c r="A362" i="18" s="1"/>
  <c r="A366" i="18" s="1"/>
  <c r="A370" i="18" s="1"/>
  <c r="A374" i="18" s="1"/>
  <c r="A378" i="18" s="1"/>
  <c r="A382" i="18" s="1"/>
  <c r="A386" i="18" s="1"/>
  <c r="A390" i="18" s="1"/>
  <c r="A394" i="18" s="1"/>
  <c r="A398" i="18" s="1"/>
  <c r="A402" i="18" s="1"/>
  <c r="A406" i="18" s="1"/>
  <c r="A410" i="18" s="1"/>
  <c r="A414" i="18" s="1"/>
  <c r="V179" i="18"/>
  <c r="V183" i="18"/>
  <c r="V187" i="18"/>
  <c r="V191" i="18"/>
  <c r="V195" i="18"/>
  <c r="V199" i="18"/>
  <c r="V203" i="18"/>
  <c r="V207" i="18"/>
  <c r="V211" i="18"/>
  <c r="V215" i="18"/>
  <c r="V219" i="18"/>
  <c r="V223" i="18"/>
  <c r="V227" i="18"/>
  <c r="V231" i="18"/>
  <c r="V235" i="18"/>
  <c r="V239" i="18"/>
  <c r="V243" i="18"/>
  <c r="V247" i="18"/>
  <c r="V251" i="18"/>
  <c r="V255" i="18"/>
  <c r="V259" i="18"/>
  <c r="V263" i="18"/>
  <c r="V267" i="18"/>
  <c r="V271" i="18"/>
  <c r="V275" i="18"/>
  <c r="V279" i="18"/>
  <c r="V283" i="18"/>
  <c r="V287" i="18"/>
  <c r="V291" i="18"/>
  <c r="V295" i="18"/>
  <c r="V299" i="18"/>
  <c r="V303" i="18"/>
  <c r="V307" i="18"/>
  <c r="V311" i="18"/>
  <c r="V315" i="18"/>
  <c r="V319" i="18"/>
  <c r="V323" i="18"/>
  <c r="V327" i="18"/>
  <c r="V331" i="18"/>
  <c r="V335" i="18"/>
  <c r="V339" i="18"/>
  <c r="V343" i="18"/>
  <c r="V347" i="18"/>
  <c r="V351" i="18"/>
  <c r="V355" i="18"/>
  <c r="V359" i="18"/>
  <c r="V363" i="18"/>
  <c r="V367" i="18"/>
  <c r="V371" i="18"/>
  <c r="V375" i="18"/>
  <c r="V379" i="18"/>
  <c r="V383" i="18"/>
  <c r="V387" i="18"/>
  <c r="V391" i="18"/>
  <c r="V395" i="18"/>
  <c r="V399" i="18"/>
  <c r="V403" i="18"/>
  <c r="V407" i="18"/>
  <c r="V411" i="18"/>
  <c r="V415" i="18"/>
  <c r="Q422" i="18"/>
  <c r="H9" i="18" s="1"/>
  <c r="Q423" i="18"/>
  <c r="A18" i="17"/>
  <c r="A22" i="17" s="1"/>
  <c r="A26" i="17" s="1"/>
  <c r="A30" i="17" s="1"/>
  <c r="A34" i="17" s="1"/>
  <c r="A38" i="17" s="1"/>
  <c r="A42" i="17" s="1"/>
  <c r="A46" i="17" s="1"/>
  <c r="A50" i="17" s="1"/>
  <c r="A54" i="17" s="1"/>
  <c r="A58" i="17" s="1"/>
  <c r="A62" i="17" s="1"/>
  <c r="A66" i="17" s="1"/>
  <c r="A70" i="17" s="1"/>
  <c r="A74" i="17" s="1"/>
  <c r="A78" i="17" s="1"/>
  <c r="A82" i="17" s="1"/>
  <c r="A86" i="17" s="1"/>
  <c r="A90" i="17" s="1"/>
  <c r="A94" i="17" s="1"/>
  <c r="A98" i="17" s="1"/>
  <c r="A102" i="17" s="1"/>
  <c r="A106" i="17" s="1"/>
  <c r="A110" i="17" s="1"/>
  <c r="A114" i="17" s="1"/>
  <c r="A118" i="17" s="1"/>
  <c r="A122" i="17" s="1"/>
  <c r="A126" i="17" s="1"/>
  <c r="A130" i="17" s="1"/>
  <c r="A134" i="17" s="1"/>
  <c r="A138" i="17" s="1"/>
  <c r="A142" i="17" s="1"/>
  <c r="A146" i="17" s="1"/>
  <c r="A150" i="17" s="1"/>
  <c r="A154" i="17" s="1"/>
  <c r="A158" i="17" s="1"/>
  <c r="A162" i="17" s="1"/>
  <c r="A166" i="17" s="1"/>
  <c r="A170" i="17" s="1"/>
  <c r="A174" i="17" s="1"/>
  <c r="A178" i="17" s="1"/>
  <c r="A182" i="17" s="1"/>
  <c r="A186" i="17" s="1"/>
  <c r="A190" i="17" s="1"/>
  <c r="A194" i="17" s="1"/>
  <c r="A198" i="17" s="1"/>
  <c r="A202" i="17" s="1"/>
  <c r="A206" i="17" s="1"/>
  <c r="A210" i="17" s="1"/>
  <c r="A214" i="17" s="1"/>
  <c r="A218" i="17" s="1"/>
  <c r="A222" i="17" s="1"/>
  <c r="A226" i="17" s="1"/>
  <c r="A230" i="17" s="1"/>
  <c r="A234" i="17" s="1"/>
  <c r="A238" i="17" s="1"/>
  <c r="A242" i="17" s="1"/>
  <c r="A246" i="17" s="1"/>
  <c r="A250" i="17" s="1"/>
  <c r="A254" i="17" s="1"/>
  <c r="A258" i="17" s="1"/>
  <c r="A262" i="17" s="1"/>
  <c r="A266" i="17" s="1"/>
  <c r="A270" i="17" s="1"/>
  <c r="A274" i="17" s="1"/>
  <c r="A278" i="17" s="1"/>
  <c r="A282" i="17" s="1"/>
  <c r="A286" i="17" s="1"/>
  <c r="A290" i="17" s="1"/>
  <c r="A294" i="17" s="1"/>
  <c r="A298" i="17" s="1"/>
  <c r="A302" i="17" s="1"/>
  <c r="A306" i="17" s="1"/>
  <c r="A310" i="17" s="1"/>
  <c r="A314" i="17" s="1"/>
  <c r="A318" i="17" s="1"/>
  <c r="A322" i="17" s="1"/>
  <c r="A326" i="17" s="1"/>
  <c r="A330" i="17" s="1"/>
  <c r="A334" i="17" s="1"/>
  <c r="A338" i="17" s="1"/>
  <c r="A342" i="17" s="1"/>
  <c r="A346" i="17" s="1"/>
  <c r="A350" i="17" s="1"/>
  <c r="A354" i="17" s="1"/>
  <c r="A358" i="17" s="1"/>
  <c r="A362" i="17" s="1"/>
  <c r="A366" i="17" s="1"/>
  <c r="A370" i="17" s="1"/>
  <c r="A374" i="17" s="1"/>
  <c r="A378" i="17" s="1"/>
  <c r="A382" i="17" s="1"/>
  <c r="A386" i="17" s="1"/>
  <c r="A390" i="17" s="1"/>
  <c r="A394" i="17" s="1"/>
  <c r="A398" i="17" s="1"/>
  <c r="A402" i="17" s="1"/>
  <c r="A406" i="17" s="1"/>
  <c r="A410" i="17" s="1"/>
  <c r="A414" i="17" s="1"/>
  <c r="V179" i="17"/>
  <c r="V183" i="17"/>
  <c r="V187" i="17"/>
  <c r="V191" i="17"/>
  <c r="V195" i="17"/>
  <c r="V199" i="17"/>
  <c r="V203" i="17"/>
  <c r="V207" i="17"/>
  <c r="V211" i="17"/>
  <c r="V215" i="17"/>
  <c r="V219" i="17"/>
  <c r="V223" i="17"/>
  <c r="V227" i="17"/>
  <c r="V231" i="17"/>
  <c r="V235" i="17"/>
  <c r="V239" i="17"/>
  <c r="V243" i="17"/>
  <c r="V247" i="17"/>
  <c r="V251" i="17"/>
  <c r="V255" i="17"/>
  <c r="V259" i="17"/>
  <c r="V263" i="17"/>
  <c r="V267" i="17"/>
  <c r="V271" i="17"/>
  <c r="V275" i="17"/>
  <c r="V279" i="17"/>
  <c r="V283" i="17"/>
  <c r="V287" i="17"/>
  <c r="V291" i="17"/>
  <c r="V295" i="17"/>
  <c r="V299" i="17"/>
  <c r="V303" i="17"/>
  <c r="V307" i="17"/>
  <c r="V311" i="17"/>
  <c r="V315" i="17"/>
  <c r="V319" i="17"/>
  <c r="V323" i="17"/>
  <c r="V327" i="17"/>
  <c r="V331" i="17"/>
  <c r="V335" i="17"/>
  <c r="V339" i="17"/>
  <c r="V343" i="17"/>
  <c r="V347" i="17"/>
  <c r="V351" i="17"/>
  <c r="V355" i="17"/>
  <c r="V359" i="17"/>
  <c r="V363" i="17"/>
  <c r="V367" i="17"/>
  <c r="V371" i="17"/>
  <c r="V375" i="17"/>
  <c r="V379" i="17"/>
  <c r="V383" i="17"/>
  <c r="V387" i="17"/>
  <c r="V391" i="17"/>
  <c r="V395" i="17"/>
  <c r="V399" i="17"/>
  <c r="M403" i="17"/>
  <c r="V403" i="17"/>
  <c r="M404" i="17"/>
  <c r="V407" i="17"/>
  <c r="V411" i="17"/>
  <c r="V415" i="17"/>
  <c r="Q422" i="17"/>
  <c r="A5" i="17" s="1"/>
  <c r="Q423" i="17"/>
  <c r="J9" i="17" s="1"/>
  <c r="A18" i="16"/>
  <c r="A22" i="16"/>
  <c r="A26" i="16" s="1"/>
  <c r="A30" i="16" s="1"/>
  <c r="A34" i="16" s="1"/>
  <c r="A38" i="16" s="1"/>
  <c r="A42" i="16" s="1"/>
  <c r="A46" i="16" s="1"/>
  <c r="A50" i="16" s="1"/>
  <c r="A54" i="16" s="1"/>
  <c r="A58" i="16" s="1"/>
  <c r="A62" i="16" s="1"/>
  <c r="A66" i="16" s="1"/>
  <c r="A70" i="16" s="1"/>
  <c r="A74" i="16" s="1"/>
  <c r="A78" i="16" s="1"/>
  <c r="A82" i="16" s="1"/>
  <c r="A86" i="16" s="1"/>
  <c r="A90" i="16" s="1"/>
  <c r="A94" i="16" s="1"/>
  <c r="A98" i="16" s="1"/>
  <c r="A102" i="16" s="1"/>
  <c r="A106" i="16" s="1"/>
  <c r="A110" i="16" s="1"/>
  <c r="A114" i="16" s="1"/>
  <c r="A118" i="16" s="1"/>
  <c r="A122" i="16" s="1"/>
  <c r="A126" i="16" s="1"/>
  <c r="A130" i="16" s="1"/>
  <c r="A134" i="16" s="1"/>
  <c r="A138" i="16" s="1"/>
  <c r="A142" i="16" s="1"/>
  <c r="A146" i="16" s="1"/>
  <c r="A150" i="16" s="1"/>
  <c r="A154" i="16" s="1"/>
  <c r="A158" i="16" s="1"/>
  <c r="A162" i="16" s="1"/>
  <c r="A166" i="16" s="1"/>
  <c r="A170" i="16" s="1"/>
  <c r="A174" i="16" s="1"/>
  <c r="A178" i="16" s="1"/>
  <c r="A182" i="16" s="1"/>
  <c r="A186" i="16" s="1"/>
  <c r="A190" i="16" s="1"/>
  <c r="A194" i="16" s="1"/>
  <c r="A198" i="16" s="1"/>
  <c r="A202" i="16" s="1"/>
  <c r="A206" i="16" s="1"/>
  <c r="A210" i="16" s="1"/>
  <c r="A214" i="16" s="1"/>
  <c r="A218" i="16" s="1"/>
  <c r="A222" i="16" s="1"/>
  <c r="A226" i="16" s="1"/>
  <c r="A230" i="16" s="1"/>
  <c r="A234" i="16" s="1"/>
  <c r="A238" i="16" s="1"/>
  <c r="A242" i="16" s="1"/>
  <c r="A246" i="16" s="1"/>
  <c r="A250" i="16" s="1"/>
  <c r="A254" i="16" s="1"/>
  <c r="A258" i="16" s="1"/>
  <c r="A262" i="16" s="1"/>
  <c r="A266" i="16" s="1"/>
  <c r="A270" i="16" s="1"/>
  <c r="A274" i="16" s="1"/>
  <c r="A278" i="16" s="1"/>
  <c r="A282" i="16" s="1"/>
  <c r="A286" i="16" s="1"/>
  <c r="A290" i="16" s="1"/>
  <c r="A294" i="16" s="1"/>
  <c r="A298" i="16" s="1"/>
  <c r="A302" i="16" s="1"/>
  <c r="A306" i="16" s="1"/>
  <c r="A310" i="16" s="1"/>
  <c r="A314" i="16" s="1"/>
  <c r="A318" i="16" s="1"/>
  <c r="A322" i="16" s="1"/>
  <c r="A326" i="16" s="1"/>
  <c r="A330" i="16" s="1"/>
  <c r="A334" i="16" s="1"/>
  <c r="A338" i="16" s="1"/>
  <c r="A342" i="16" s="1"/>
  <c r="A346" i="16" s="1"/>
  <c r="A350" i="16" s="1"/>
  <c r="A354" i="16" s="1"/>
  <c r="A358" i="16" s="1"/>
  <c r="A362" i="16" s="1"/>
  <c r="A366" i="16" s="1"/>
  <c r="A370" i="16" s="1"/>
  <c r="A374" i="16" s="1"/>
  <c r="A378" i="16" s="1"/>
  <c r="A382" i="16" s="1"/>
  <c r="A386" i="16" s="1"/>
  <c r="A390" i="16" s="1"/>
  <c r="A394" i="16" s="1"/>
  <c r="A398" i="16" s="1"/>
  <c r="A402" i="16" s="1"/>
  <c r="A406" i="16" s="1"/>
  <c r="A410" i="16" s="1"/>
  <c r="A414" i="16" s="1"/>
  <c r="V179" i="16"/>
  <c r="V183" i="16"/>
  <c r="V187" i="16"/>
  <c r="V191" i="16"/>
  <c r="V195" i="16"/>
  <c r="V199" i="16"/>
  <c r="V203" i="16"/>
  <c r="V207" i="16"/>
  <c r="V211" i="16"/>
  <c r="V215" i="16"/>
  <c r="V219" i="16"/>
  <c r="V223" i="16"/>
  <c r="V227" i="16"/>
  <c r="V231" i="16"/>
  <c r="V235" i="16"/>
  <c r="V239" i="16"/>
  <c r="V243" i="16"/>
  <c r="V247" i="16"/>
  <c r="V251" i="16"/>
  <c r="V255" i="16"/>
  <c r="V259" i="16"/>
  <c r="V263" i="16"/>
  <c r="V267" i="16"/>
  <c r="V271" i="16"/>
  <c r="V275" i="16"/>
  <c r="V279" i="16"/>
  <c r="V283" i="16"/>
  <c r="V287" i="16"/>
  <c r="V291" i="16"/>
  <c r="V295" i="16"/>
  <c r="V299" i="16"/>
  <c r="V303" i="16"/>
  <c r="V307" i="16"/>
  <c r="V311" i="16"/>
  <c r="V315" i="16"/>
  <c r="V319" i="16"/>
  <c r="V323" i="16"/>
  <c r="V327" i="16"/>
  <c r="V331" i="16"/>
  <c r="V335" i="16"/>
  <c r="V339" i="16"/>
  <c r="V343" i="16"/>
  <c r="V347" i="16"/>
  <c r="V351" i="16"/>
  <c r="V355" i="16"/>
  <c r="V359" i="16"/>
  <c r="V363" i="16"/>
  <c r="V367" i="16"/>
  <c r="V371" i="16"/>
  <c r="V375" i="16"/>
  <c r="V379" i="16"/>
  <c r="V383" i="16"/>
  <c r="V387" i="16"/>
  <c r="V391" i="16"/>
  <c r="V395" i="16"/>
  <c r="V399" i="16"/>
  <c r="V403" i="16"/>
  <c r="V407" i="16"/>
  <c r="V411" i="16"/>
  <c r="V415" i="16"/>
  <c r="Q422" i="16"/>
  <c r="H9" i="16" s="1"/>
  <c r="Q423" i="16"/>
  <c r="J9" i="16" s="1"/>
  <c r="H9" i="20" l="1"/>
  <c r="H9" i="17"/>
  <c r="A5" i="16"/>
  <c r="A5" i="15"/>
  <c r="H9" i="15"/>
  <c r="J9" i="15"/>
  <c r="A18" i="15"/>
  <c r="A22" i="15"/>
  <c r="A26" i="15"/>
  <c r="A30" i="15" s="1"/>
  <c r="A34" i="15" s="1"/>
  <c r="A38" i="15" s="1"/>
  <c r="A42" i="15" s="1"/>
  <c r="A46" i="15" s="1"/>
  <c r="A50" i="15" s="1"/>
  <c r="A54" i="15" s="1"/>
  <c r="A58" i="15" s="1"/>
  <c r="A62" i="15" s="1"/>
  <c r="A66" i="15" s="1"/>
  <c r="A70" i="15" s="1"/>
  <c r="A74" i="15" s="1"/>
  <c r="A78" i="15" s="1"/>
  <c r="A82" i="15" s="1"/>
  <c r="A86" i="15" s="1"/>
  <c r="A90" i="15" s="1"/>
  <c r="A94" i="15" s="1"/>
  <c r="A98" i="15" s="1"/>
  <c r="A102" i="15" s="1"/>
  <c r="A106" i="15" s="1"/>
  <c r="A110" i="15" s="1"/>
  <c r="A114" i="15" s="1"/>
  <c r="A118" i="15" s="1"/>
  <c r="A122" i="15" s="1"/>
  <c r="A126" i="15" s="1"/>
  <c r="A130" i="15" s="1"/>
  <c r="A134" i="15" s="1"/>
  <c r="A138" i="15" s="1"/>
  <c r="A142" i="15" s="1"/>
  <c r="A146" i="15" s="1"/>
  <c r="A150" i="15" s="1"/>
  <c r="A154" i="15" s="1"/>
  <c r="A158" i="15" s="1"/>
  <c r="A162" i="15" s="1"/>
  <c r="A166" i="15" s="1"/>
  <c r="A170" i="15" s="1"/>
  <c r="A174" i="15" s="1"/>
  <c r="A178" i="15" s="1"/>
  <c r="A182" i="15" s="1"/>
  <c r="A186" i="15" s="1"/>
  <c r="A190" i="15" s="1"/>
  <c r="A194" i="15" s="1"/>
  <c r="A198" i="15" s="1"/>
  <c r="A202" i="15" s="1"/>
  <c r="A206" i="15" s="1"/>
  <c r="A210" i="15" s="1"/>
  <c r="A214" i="15" s="1"/>
  <c r="A218" i="15" s="1"/>
  <c r="A222" i="15" s="1"/>
  <c r="A226" i="15" s="1"/>
  <c r="A230" i="15" s="1"/>
  <c r="A234" i="15" s="1"/>
  <c r="A238" i="15" s="1"/>
  <c r="A242" i="15" s="1"/>
  <c r="A246" i="15" s="1"/>
  <c r="A250" i="15" s="1"/>
  <c r="A254" i="15" s="1"/>
  <c r="A258" i="15" s="1"/>
  <c r="A262" i="15" s="1"/>
  <c r="A266" i="15" s="1"/>
  <c r="A270" i="15" s="1"/>
  <c r="A274" i="15" s="1"/>
  <c r="A278" i="15" s="1"/>
  <c r="A282" i="15" s="1"/>
  <c r="A286" i="15" s="1"/>
  <c r="A290" i="15" s="1"/>
  <c r="A294" i="15" s="1"/>
  <c r="A298" i="15" s="1"/>
  <c r="A302" i="15" s="1"/>
  <c r="A306" i="15" s="1"/>
  <c r="A310" i="15" s="1"/>
  <c r="A314" i="15" s="1"/>
  <c r="A318" i="15" s="1"/>
  <c r="A322" i="15" s="1"/>
  <c r="A326" i="15" s="1"/>
  <c r="A330" i="15" s="1"/>
  <c r="A334" i="15" s="1"/>
  <c r="A338" i="15" s="1"/>
  <c r="A342" i="15" s="1"/>
  <c r="A346" i="15" s="1"/>
  <c r="A350" i="15" s="1"/>
  <c r="A354" i="15" s="1"/>
  <c r="A358" i="15" s="1"/>
  <c r="A362" i="15" s="1"/>
  <c r="A366" i="15" s="1"/>
  <c r="A370" i="15" s="1"/>
  <c r="A374" i="15" s="1"/>
  <c r="A378" i="15" s="1"/>
  <c r="A382" i="15" s="1"/>
  <c r="A386" i="15" s="1"/>
  <c r="A390" i="15" s="1"/>
  <c r="A394" i="15" s="1"/>
  <c r="A398" i="15" s="1"/>
  <c r="A402" i="15" s="1"/>
  <c r="A406" i="15" s="1"/>
  <c r="A410" i="15" s="1"/>
  <c r="A414" i="15" s="1"/>
  <c r="V179" i="15"/>
  <c r="V183" i="15"/>
  <c r="V187" i="15"/>
  <c r="V191" i="15"/>
  <c r="V195" i="15"/>
  <c r="V199" i="15"/>
  <c r="V203" i="15"/>
  <c r="V207" i="15"/>
  <c r="V211" i="15"/>
  <c r="V215" i="15"/>
  <c r="V219" i="15"/>
  <c r="V223" i="15"/>
  <c r="V227" i="15"/>
  <c r="V231" i="15"/>
  <c r="V235" i="15"/>
  <c r="V239" i="15"/>
  <c r="V243" i="15"/>
  <c r="V247" i="15"/>
  <c r="V251" i="15"/>
  <c r="V255" i="15"/>
  <c r="V259" i="15"/>
  <c r="V263" i="15"/>
  <c r="V267" i="15"/>
  <c r="V271" i="15"/>
  <c r="V275" i="15"/>
  <c r="V279" i="15"/>
  <c r="V283" i="15"/>
  <c r="V287" i="15"/>
  <c r="V291" i="15"/>
  <c r="V295" i="15"/>
  <c r="V299" i="15"/>
  <c r="V303" i="15"/>
  <c r="V307" i="15"/>
  <c r="V311" i="15"/>
  <c r="V315" i="15"/>
  <c r="V319" i="15"/>
  <c r="V323" i="15"/>
  <c r="V327" i="15"/>
  <c r="V331" i="15"/>
  <c r="V335" i="15"/>
  <c r="V339" i="15"/>
  <c r="V343" i="15"/>
  <c r="V347" i="15"/>
  <c r="V351" i="15"/>
  <c r="V355" i="15"/>
  <c r="V359" i="15"/>
  <c r="V363" i="15"/>
  <c r="V367" i="15"/>
  <c r="V371" i="15"/>
  <c r="V375" i="15"/>
  <c r="V379" i="15"/>
  <c r="V383" i="15"/>
  <c r="V387" i="15"/>
  <c r="V391" i="15"/>
  <c r="V395" i="15"/>
  <c r="V399" i="15"/>
  <c r="V403" i="15"/>
  <c r="V407" i="15"/>
  <c r="V411" i="15"/>
  <c r="V415" i="15"/>
  <c r="Q422" i="15"/>
  <c r="Q423" i="15"/>
  <c r="A18" i="14"/>
  <c r="A22" i="14"/>
  <c r="A26" i="14"/>
  <c r="A30" i="14" s="1"/>
  <c r="A34" i="14" s="1"/>
  <c r="A38" i="14" s="1"/>
  <c r="A42" i="14" s="1"/>
  <c r="A46" i="14" s="1"/>
  <c r="A50" i="14" s="1"/>
  <c r="A54" i="14" s="1"/>
  <c r="A58" i="14" s="1"/>
  <c r="A62" i="14" s="1"/>
  <c r="A66" i="14" s="1"/>
  <c r="A70" i="14" s="1"/>
  <c r="A74" i="14" s="1"/>
  <c r="A78" i="14" s="1"/>
  <c r="A82" i="14" s="1"/>
  <c r="A86" i="14" s="1"/>
  <c r="A90" i="14" s="1"/>
  <c r="A94" i="14" s="1"/>
  <c r="A98" i="14" s="1"/>
  <c r="A102" i="14" s="1"/>
  <c r="A106" i="14" s="1"/>
  <c r="A110" i="14" s="1"/>
  <c r="A114" i="14" s="1"/>
  <c r="A118" i="14" s="1"/>
  <c r="A122" i="14" s="1"/>
  <c r="A126" i="14" s="1"/>
  <c r="A130" i="14" s="1"/>
  <c r="A134" i="14" s="1"/>
  <c r="A138" i="14" s="1"/>
  <c r="A142" i="14" s="1"/>
  <c r="A146" i="14" s="1"/>
  <c r="A150" i="14" s="1"/>
  <c r="A154" i="14" s="1"/>
  <c r="A158" i="14" s="1"/>
  <c r="A162" i="14" s="1"/>
  <c r="A166" i="14" s="1"/>
  <c r="A170" i="14" s="1"/>
  <c r="A174" i="14" s="1"/>
  <c r="A178" i="14" s="1"/>
  <c r="A182" i="14" s="1"/>
  <c r="A186" i="14" s="1"/>
  <c r="A190" i="14" s="1"/>
  <c r="A194" i="14" s="1"/>
  <c r="A198" i="14" s="1"/>
  <c r="A202" i="14" s="1"/>
  <c r="A206" i="14" s="1"/>
  <c r="A210" i="14" s="1"/>
  <c r="A214" i="14" s="1"/>
  <c r="A218" i="14" s="1"/>
  <c r="A222" i="14" s="1"/>
  <c r="A226" i="14" s="1"/>
  <c r="A230" i="14" s="1"/>
  <c r="A234" i="14" s="1"/>
  <c r="A238" i="14" s="1"/>
  <c r="A242" i="14" s="1"/>
  <c r="A246" i="14" s="1"/>
  <c r="A250" i="14" s="1"/>
  <c r="A254" i="14" s="1"/>
  <c r="A258" i="14" s="1"/>
  <c r="A262" i="14" s="1"/>
  <c r="A266" i="14" s="1"/>
  <c r="A270" i="14" s="1"/>
  <c r="A274" i="14" s="1"/>
  <c r="A278" i="14" s="1"/>
  <c r="A282" i="14" s="1"/>
  <c r="A286" i="14" s="1"/>
  <c r="A290" i="14" s="1"/>
  <c r="A294" i="14" s="1"/>
  <c r="A298" i="14" s="1"/>
  <c r="A302" i="14" s="1"/>
  <c r="A306" i="14" s="1"/>
  <c r="A310" i="14" s="1"/>
  <c r="A314" i="14" s="1"/>
  <c r="A318" i="14" s="1"/>
  <c r="A322" i="14" s="1"/>
  <c r="A326" i="14" s="1"/>
  <c r="A330" i="14" s="1"/>
  <c r="A334" i="14" s="1"/>
  <c r="A338" i="14" s="1"/>
  <c r="A342" i="14" s="1"/>
  <c r="A346" i="14" s="1"/>
  <c r="A350" i="14" s="1"/>
  <c r="A354" i="14" s="1"/>
  <c r="A358" i="14" s="1"/>
  <c r="A362" i="14" s="1"/>
  <c r="A366" i="14" s="1"/>
  <c r="A370" i="14" s="1"/>
  <c r="A374" i="14" s="1"/>
  <c r="A378" i="14" s="1"/>
  <c r="A382" i="14" s="1"/>
  <c r="A386" i="14" s="1"/>
  <c r="A390" i="14" s="1"/>
  <c r="A394" i="14" s="1"/>
  <c r="A398" i="14" s="1"/>
  <c r="A402" i="14" s="1"/>
  <c r="A406" i="14" s="1"/>
  <c r="A410" i="14" s="1"/>
  <c r="A414" i="14" s="1"/>
  <c r="V179" i="14"/>
  <c r="V183" i="14"/>
  <c r="V187" i="14"/>
  <c r="V191" i="14"/>
  <c r="V195" i="14"/>
  <c r="V199" i="14"/>
  <c r="V203" i="14"/>
  <c r="V207" i="14"/>
  <c r="V211" i="14"/>
  <c r="V215" i="14"/>
  <c r="V219" i="14"/>
  <c r="V223" i="14"/>
  <c r="V227" i="14"/>
  <c r="V231" i="14"/>
  <c r="V235" i="14"/>
  <c r="V239" i="14"/>
  <c r="V243" i="14"/>
  <c r="V247" i="14"/>
  <c r="V251" i="14"/>
  <c r="V255" i="14"/>
  <c r="V259" i="14"/>
  <c r="V263" i="14"/>
  <c r="V267" i="14"/>
  <c r="V271" i="14"/>
  <c r="V275" i="14"/>
  <c r="V279" i="14"/>
  <c r="V283" i="14"/>
  <c r="V287" i="14"/>
  <c r="V291" i="14"/>
  <c r="V295" i="14"/>
  <c r="V299" i="14"/>
  <c r="V303" i="14"/>
  <c r="V307" i="14"/>
  <c r="V311" i="14"/>
  <c r="V315" i="14"/>
  <c r="V319" i="14"/>
  <c r="V323" i="14"/>
  <c r="V327" i="14"/>
  <c r="V331" i="14"/>
  <c r="V335" i="14"/>
  <c r="V339" i="14"/>
  <c r="V343" i="14"/>
  <c r="V347" i="14"/>
  <c r="V351" i="14"/>
  <c r="V355" i="14"/>
  <c r="V359" i="14"/>
  <c r="V363" i="14"/>
  <c r="V367" i="14"/>
  <c r="V371" i="14"/>
  <c r="V375" i="14"/>
  <c r="V379" i="14"/>
  <c r="V383" i="14"/>
  <c r="V387" i="14"/>
  <c r="V391" i="14"/>
  <c r="V395" i="14"/>
  <c r="V399" i="14"/>
  <c r="V403" i="14"/>
  <c r="V407" i="14"/>
  <c r="V411" i="14"/>
  <c r="V415" i="14"/>
  <c r="Q422" i="14"/>
  <c r="A5" i="14" s="1"/>
  <c r="Q423" i="14"/>
  <c r="J9" i="14" s="1"/>
  <c r="H9" i="14" l="1"/>
  <c r="A18" i="13"/>
  <c r="A22" i="13"/>
  <c r="A26" i="13" s="1"/>
  <c r="A30" i="13" s="1"/>
  <c r="A34" i="13" s="1"/>
  <c r="A38" i="13" s="1"/>
  <c r="A42" i="13" s="1"/>
  <c r="A46" i="13" s="1"/>
  <c r="A50" i="13" s="1"/>
  <c r="A54" i="13" s="1"/>
  <c r="A58" i="13" s="1"/>
  <c r="A62" i="13" s="1"/>
  <c r="A66" i="13" s="1"/>
  <c r="A70" i="13" s="1"/>
  <c r="A74" i="13" s="1"/>
  <c r="A78" i="13" s="1"/>
  <c r="A82" i="13" s="1"/>
  <c r="A86" i="13" s="1"/>
  <c r="A90" i="13" s="1"/>
  <c r="A94" i="13" s="1"/>
  <c r="A98" i="13" s="1"/>
  <c r="A102" i="13" s="1"/>
  <c r="A106" i="13" s="1"/>
  <c r="A110" i="13" s="1"/>
  <c r="A114" i="13" s="1"/>
  <c r="A118" i="13" s="1"/>
  <c r="A122" i="13" s="1"/>
  <c r="A126" i="13" s="1"/>
  <c r="A130" i="13" s="1"/>
  <c r="A134" i="13" s="1"/>
  <c r="A138" i="13" s="1"/>
  <c r="A142" i="13" s="1"/>
  <c r="A146" i="13" s="1"/>
  <c r="A150" i="13" s="1"/>
  <c r="A154" i="13" s="1"/>
  <c r="A158" i="13" s="1"/>
  <c r="A162" i="13" s="1"/>
  <c r="A166" i="13" s="1"/>
  <c r="A170" i="13" s="1"/>
  <c r="A174" i="13" s="1"/>
  <c r="A178" i="13" s="1"/>
  <c r="A182" i="13" s="1"/>
  <c r="A186" i="13" s="1"/>
  <c r="A190" i="13" s="1"/>
  <c r="A194" i="13" s="1"/>
  <c r="A198" i="13" s="1"/>
  <c r="A202" i="13" s="1"/>
  <c r="A206" i="13" s="1"/>
  <c r="A210" i="13" s="1"/>
  <c r="A214" i="13" s="1"/>
  <c r="A218" i="13" s="1"/>
  <c r="A222" i="13" s="1"/>
  <c r="A226" i="13" s="1"/>
  <c r="A230" i="13" s="1"/>
  <c r="A234" i="13" s="1"/>
  <c r="A238" i="13" s="1"/>
  <c r="A242" i="13" s="1"/>
  <c r="A246" i="13" s="1"/>
  <c r="A250" i="13" s="1"/>
  <c r="A254" i="13" s="1"/>
  <c r="A258" i="13" s="1"/>
  <c r="A262" i="13" s="1"/>
  <c r="A266" i="13" s="1"/>
  <c r="A270" i="13" s="1"/>
  <c r="A274" i="13" s="1"/>
  <c r="A278" i="13" s="1"/>
  <c r="A282" i="13" s="1"/>
  <c r="A286" i="13" s="1"/>
  <c r="A290" i="13" s="1"/>
  <c r="A294" i="13" s="1"/>
  <c r="A298" i="13" s="1"/>
  <c r="A302" i="13" s="1"/>
  <c r="A306" i="13" s="1"/>
  <c r="A310" i="13" s="1"/>
  <c r="A314" i="13" s="1"/>
  <c r="A318" i="13" s="1"/>
  <c r="A322" i="13" s="1"/>
  <c r="A326" i="13" s="1"/>
  <c r="A330" i="13" s="1"/>
  <c r="A334" i="13" s="1"/>
  <c r="A338" i="13" s="1"/>
  <c r="A342" i="13" s="1"/>
  <c r="A346" i="13" s="1"/>
  <c r="A350" i="13" s="1"/>
  <c r="A354" i="13" s="1"/>
  <c r="A358" i="13" s="1"/>
  <c r="A362" i="13" s="1"/>
  <c r="A366" i="13" s="1"/>
  <c r="A370" i="13" s="1"/>
  <c r="A374" i="13" s="1"/>
  <c r="A378" i="13" s="1"/>
  <c r="A382" i="13" s="1"/>
  <c r="A386" i="13" s="1"/>
  <c r="A390" i="13" s="1"/>
  <c r="A394" i="13" s="1"/>
  <c r="A398" i="13" s="1"/>
  <c r="A402" i="13" s="1"/>
  <c r="A406" i="13" s="1"/>
  <c r="A410" i="13" s="1"/>
  <c r="A414" i="13" s="1"/>
  <c r="V179" i="13"/>
  <c r="V183" i="13"/>
  <c r="V187" i="13"/>
  <c r="V191" i="13"/>
  <c r="V195" i="13"/>
  <c r="V199" i="13"/>
  <c r="V203" i="13"/>
  <c r="V207" i="13"/>
  <c r="V211" i="13"/>
  <c r="V215" i="13"/>
  <c r="V219" i="13"/>
  <c r="V223" i="13"/>
  <c r="V227" i="13"/>
  <c r="V231" i="13"/>
  <c r="V235" i="13"/>
  <c r="V239" i="13"/>
  <c r="V243" i="13"/>
  <c r="V247" i="13"/>
  <c r="V251" i="13"/>
  <c r="V255" i="13"/>
  <c r="V259" i="13"/>
  <c r="V263" i="13"/>
  <c r="V267" i="13"/>
  <c r="V271" i="13"/>
  <c r="V275" i="13"/>
  <c r="V279" i="13"/>
  <c r="V283" i="13"/>
  <c r="V287" i="13"/>
  <c r="V291" i="13"/>
  <c r="V295" i="13"/>
  <c r="V299" i="13"/>
  <c r="V303" i="13"/>
  <c r="V307" i="13"/>
  <c r="V311" i="13"/>
  <c r="V315" i="13"/>
  <c r="V319" i="13"/>
  <c r="V323" i="13"/>
  <c r="V327" i="13"/>
  <c r="V331" i="13"/>
  <c r="V335" i="13"/>
  <c r="V339" i="13"/>
  <c r="V343" i="13"/>
  <c r="V347" i="13"/>
  <c r="V351" i="13"/>
  <c r="V355" i="13"/>
  <c r="V359" i="13"/>
  <c r="V363" i="13"/>
  <c r="V367" i="13"/>
  <c r="V371" i="13"/>
  <c r="V375" i="13"/>
  <c r="V379" i="13"/>
  <c r="V383" i="13"/>
  <c r="V387" i="13"/>
  <c r="V391" i="13"/>
  <c r="V395" i="13"/>
  <c r="V399" i="13"/>
  <c r="V403" i="13"/>
  <c r="V407" i="13"/>
  <c r="V411" i="13"/>
  <c r="V415" i="13"/>
  <c r="Q422" i="13"/>
  <c r="A5" i="13" s="1"/>
  <c r="Q423" i="13"/>
  <c r="J9" i="13" s="1"/>
  <c r="A18" i="12"/>
  <c r="A22" i="12" s="1"/>
  <c r="A26" i="12" s="1"/>
  <c r="A30" i="12" s="1"/>
  <c r="A34" i="12" s="1"/>
  <c r="A38" i="12" s="1"/>
  <c r="A42" i="12" s="1"/>
  <c r="A46" i="12" s="1"/>
  <c r="A50" i="12" s="1"/>
  <c r="A54" i="12" s="1"/>
  <c r="A58" i="12" s="1"/>
  <c r="A62" i="12" s="1"/>
  <c r="A66" i="12" s="1"/>
  <c r="A70" i="12" s="1"/>
  <c r="A74" i="12" s="1"/>
  <c r="A78" i="12" s="1"/>
  <c r="A82" i="12" s="1"/>
  <c r="A86" i="12" s="1"/>
  <c r="A90" i="12" s="1"/>
  <c r="A94" i="12" s="1"/>
  <c r="A98" i="12" s="1"/>
  <c r="A102" i="12" s="1"/>
  <c r="A106" i="12" s="1"/>
  <c r="A110" i="12" s="1"/>
  <c r="A114" i="12" s="1"/>
  <c r="A118" i="12" s="1"/>
  <c r="A122" i="12" s="1"/>
  <c r="A126" i="12" s="1"/>
  <c r="A130" i="12" s="1"/>
  <c r="A134" i="12" s="1"/>
  <c r="A138" i="12" s="1"/>
  <c r="A142" i="12" s="1"/>
  <c r="A146" i="12" s="1"/>
  <c r="A150" i="12" s="1"/>
  <c r="A154" i="12" s="1"/>
  <c r="A158" i="12" s="1"/>
  <c r="A162" i="12" s="1"/>
  <c r="A166" i="12" s="1"/>
  <c r="A170" i="12" s="1"/>
  <c r="A174" i="12" s="1"/>
  <c r="A178" i="12" s="1"/>
  <c r="A182" i="12" s="1"/>
  <c r="A186" i="12" s="1"/>
  <c r="A190" i="12" s="1"/>
  <c r="A194" i="12" s="1"/>
  <c r="A198" i="12" s="1"/>
  <c r="A202" i="12" s="1"/>
  <c r="A206" i="12" s="1"/>
  <c r="A210" i="12" s="1"/>
  <c r="A214" i="12" s="1"/>
  <c r="A218" i="12" s="1"/>
  <c r="A222" i="12" s="1"/>
  <c r="A226" i="12" s="1"/>
  <c r="A230" i="12" s="1"/>
  <c r="A234" i="12" s="1"/>
  <c r="A238" i="12" s="1"/>
  <c r="A242" i="12" s="1"/>
  <c r="A246" i="12" s="1"/>
  <c r="A250" i="12" s="1"/>
  <c r="A254" i="12" s="1"/>
  <c r="A258" i="12" s="1"/>
  <c r="A262" i="12" s="1"/>
  <c r="A266" i="12" s="1"/>
  <c r="A270" i="12" s="1"/>
  <c r="A274" i="12" s="1"/>
  <c r="A278" i="12" s="1"/>
  <c r="A282" i="12" s="1"/>
  <c r="A286" i="12" s="1"/>
  <c r="A290" i="12" s="1"/>
  <c r="A294" i="12" s="1"/>
  <c r="A298" i="12" s="1"/>
  <c r="A302" i="12" s="1"/>
  <c r="A306" i="12" s="1"/>
  <c r="A310" i="12" s="1"/>
  <c r="A314" i="12" s="1"/>
  <c r="A318" i="12" s="1"/>
  <c r="A322" i="12" s="1"/>
  <c r="A326" i="12" s="1"/>
  <c r="A330" i="12" s="1"/>
  <c r="A334" i="12" s="1"/>
  <c r="A338" i="12" s="1"/>
  <c r="A342" i="12" s="1"/>
  <c r="A346" i="12" s="1"/>
  <c r="A350" i="12" s="1"/>
  <c r="A354" i="12" s="1"/>
  <c r="A358" i="12" s="1"/>
  <c r="A362" i="12" s="1"/>
  <c r="A366" i="12" s="1"/>
  <c r="A370" i="12" s="1"/>
  <c r="A374" i="12" s="1"/>
  <c r="A378" i="12" s="1"/>
  <c r="A382" i="12" s="1"/>
  <c r="A386" i="12" s="1"/>
  <c r="A390" i="12" s="1"/>
  <c r="A394" i="12" s="1"/>
  <c r="A398" i="12" s="1"/>
  <c r="A402" i="12" s="1"/>
  <c r="A406" i="12" s="1"/>
  <c r="A410" i="12" s="1"/>
  <c r="A414" i="12" s="1"/>
  <c r="V179" i="12"/>
  <c r="V183" i="12"/>
  <c r="V187" i="12"/>
  <c r="V191" i="12"/>
  <c r="V195" i="12"/>
  <c r="V199" i="12"/>
  <c r="V203" i="12"/>
  <c r="V207" i="12"/>
  <c r="V211" i="12"/>
  <c r="V215" i="12"/>
  <c r="V219" i="12"/>
  <c r="V223" i="12"/>
  <c r="V227" i="12"/>
  <c r="V231" i="12"/>
  <c r="V235" i="12"/>
  <c r="V239" i="12"/>
  <c r="V243" i="12"/>
  <c r="V247" i="12"/>
  <c r="V251" i="12"/>
  <c r="V255" i="12"/>
  <c r="V259" i="12"/>
  <c r="V263" i="12"/>
  <c r="V267" i="12"/>
  <c r="V271" i="12"/>
  <c r="V275" i="12"/>
  <c r="V279" i="12"/>
  <c r="V283" i="12"/>
  <c r="V287" i="12"/>
  <c r="V291" i="12"/>
  <c r="V295" i="12"/>
  <c r="V299" i="12"/>
  <c r="V303" i="12"/>
  <c r="V307" i="12"/>
  <c r="V311" i="12"/>
  <c r="V315" i="12"/>
  <c r="V319" i="12"/>
  <c r="V323" i="12"/>
  <c r="V327" i="12"/>
  <c r="V331" i="12"/>
  <c r="V335" i="12"/>
  <c r="V339" i="12"/>
  <c r="V343" i="12"/>
  <c r="V347" i="12"/>
  <c r="V351" i="12"/>
  <c r="V355" i="12"/>
  <c r="V359" i="12"/>
  <c r="V363" i="12"/>
  <c r="V367" i="12"/>
  <c r="V371" i="12"/>
  <c r="V375" i="12"/>
  <c r="V379" i="12"/>
  <c r="V383" i="12"/>
  <c r="V387" i="12"/>
  <c r="V391" i="12"/>
  <c r="V395" i="12"/>
  <c r="V399" i="12"/>
  <c r="V403" i="12"/>
  <c r="V407" i="12"/>
  <c r="V411" i="12"/>
  <c r="V415" i="12"/>
  <c r="Q422" i="12"/>
  <c r="A5" i="12" s="1"/>
  <c r="Q423" i="12"/>
  <c r="J9" i="12" s="1"/>
  <c r="H9" i="13" l="1"/>
  <c r="H9" i="12"/>
  <c r="A5" i="11"/>
  <c r="H9" i="11"/>
  <c r="J9" i="11"/>
  <c r="A18" i="11"/>
  <c r="A22" i="11"/>
  <c r="A26" i="11"/>
  <c r="A30" i="11" s="1"/>
  <c r="A34" i="11" s="1"/>
  <c r="A38" i="11" s="1"/>
  <c r="A42" i="11" s="1"/>
  <c r="A46" i="11" s="1"/>
  <c r="A50" i="11" s="1"/>
  <c r="A54" i="11" s="1"/>
  <c r="A58" i="11" s="1"/>
  <c r="A62" i="11" s="1"/>
  <c r="A66" i="11" s="1"/>
  <c r="A70" i="11" s="1"/>
  <c r="A74" i="11" s="1"/>
  <c r="A78" i="11" s="1"/>
  <c r="A82" i="11" s="1"/>
  <c r="A86" i="11" s="1"/>
  <c r="A90" i="11" s="1"/>
  <c r="A94" i="11" s="1"/>
  <c r="A98" i="11" s="1"/>
  <c r="A102" i="11" s="1"/>
  <c r="A106" i="11" s="1"/>
  <c r="A110" i="11" s="1"/>
  <c r="A114" i="11" s="1"/>
  <c r="A118" i="11" s="1"/>
  <c r="A122" i="11" s="1"/>
  <c r="A126" i="11" s="1"/>
  <c r="A130" i="11" s="1"/>
  <c r="A134" i="11" s="1"/>
  <c r="A138" i="11" s="1"/>
  <c r="A142" i="11" s="1"/>
  <c r="A146" i="11" s="1"/>
  <c r="A150" i="11" s="1"/>
  <c r="A154" i="11" s="1"/>
  <c r="A158" i="11" s="1"/>
  <c r="A162" i="11" s="1"/>
  <c r="A166" i="11" s="1"/>
  <c r="A170" i="11" s="1"/>
  <c r="A174" i="11" s="1"/>
  <c r="A178" i="11" s="1"/>
  <c r="A182" i="11" s="1"/>
  <c r="A186" i="11" s="1"/>
  <c r="A190" i="11" s="1"/>
  <c r="A194" i="11" s="1"/>
  <c r="A198" i="11" s="1"/>
  <c r="A202" i="11" s="1"/>
  <c r="A206" i="11" s="1"/>
  <c r="A210" i="11" s="1"/>
  <c r="A214" i="11" s="1"/>
  <c r="A218" i="11" s="1"/>
  <c r="A222" i="11" s="1"/>
  <c r="A226" i="11" s="1"/>
  <c r="A230" i="11" s="1"/>
  <c r="A234" i="11" s="1"/>
  <c r="A238" i="11" s="1"/>
  <c r="A242" i="11" s="1"/>
  <c r="A246" i="11" s="1"/>
  <c r="A250" i="11" s="1"/>
  <c r="A254" i="11" s="1"/>
  <c r="A258" i="11" s="1"/>
  <c r="A262" i="11" s="1"/>
  <c r="A266" i="11" s="1"/>
  <c r="A270" i="11" s="1"/>
  <c r="A274" i="11" s="1"/>
  <c r="A278" i="11" s="1"/>
  <c r="A282" i="11" s="1"/>
  <c r="A286" i="11" s="1"/>
  <c r="A290" i="11" s="1"/>
  <c r="A294" i="11" s="1"/>
  <c r="A298" i="11" s="1"/>
  <c r="A302" i="11" s="1"/>
  <c r="A306" i="11" s="1"/>
  <c r="A310" i="11" s="1"/>
  <c r="A314" i="11" s="1"/>
  <c r="A318" i="11" s="1"/>
  <c r="A322" i="11" s="1"/>
  <c r="A326" i="11" s="1"/>
  <c r="A330" i="11" s="1"/>
  <c r="A334" i="11" s="1"/>
  <c r="A338" i="11" s="1"/>
  <c r="A342" i="11" s="1"/>
  <c r="A346" i="11" s="1"/>
  <c r="A350" i="11" s="1"/>
  <c r="A354" i="11" s="1"/>
  <c r="A358" i="11" s="1"/>
  <c r="A362" i="11" s="1"/>
  <c r="A366" i="11" s="1"/>
  <c r="A370" i="11" s="1"/>
  <c r="A374" i="11" s="1"/>
  <c r="A378" i="11" s="1"/>
  <c r="A382" i="11" s="1"/>
  <c r="A386" i="11" s="1"/>
  <c r="A390" i="11" s="1"/>
  <c r="A394" i="11" s="1"/>
  <c r="A398" i="11" s="1"/>
  <c r="A402" i="11" s="1"/>
  <c r="A406" i="11" s="1"/>
  <c r="A410" i="11" s="1"/>
  <c r="A414" i="11" s="1"/>
  <c r="V179" i="11"/>
  <c r="V183" i="11"/>
  <c r="V187" i="11"/>
  <c r="V191" i="11"/>
  <c r="V195" i="11"/>
  <c r="V199" i="11"/>
  <c r="V203" i="11"/>
  <c r="V207" i="11"/>
  <c r="V211" i="11"/>
  <c r="V215" i="11"/>
  <c r="V219" i="11"/>
  <c r="V223" i="11"/>
  <c r="V227" i="11"/>
  <c r="V231" i="11"/>
  <c r="V235" i="11"/>
  <c r="V239" i="11"/>
  <c r="V243" i="11"/>
  <c r="V247" i="11"/>
  <c r="V251" i="11"/>
  <c r="V255" i="11"/>
  <c r="V259" i="11"/>
  <c r="V263" i="11"/>
  <c r="V267" i="11"/>
  <c r="V271" i="11"/>
  <c r="V275" i="11"/>
  <c r="V279" i="11"/>
  <c r="V283" i="11"/>
  <c r="V287" i="11"/>
  <c r="V291" i="11"/>
  <c r="V295" i="11"/>
  <c r="V299" i="11"/>
  <c r="V303" i="11"/>
  <c r="V307" i="11"/>
  <c r="V311" i="11"/>
  <c r="V315" i="11"/>
  <c r="V319" i="11"/>
  <c r="V323" i="11"/>
  <c r="V327" i="11"/>
  <c r="V331" i="11"/>
  <c r="V335" i="11"/>
  <c r="V339" i="11"/>
  <c r="V343" i="11"/>
  <c r="V347" i="11"/>
  <c r="V351" i="11"/>
  <c r="V355" i="11"/>
  <c r="V359" i="11"/>
  <c r="V363" i="11"/>
  <c r="V367" i="11"/>
  <c r="V371" i="11"/>
  <c r="V375" i="11"/>
  <c r="V379" i="11"/>
  <c r="V383" i="11"/>
  <c r="V387" i="11"/>
  <c r="V391" i="11"/>
  <c r="V395" i="11"/>
  <c r="V399" i="11"/>
  <c r="V403" i="11"/>
  <c r="V407" i="11"/>
  <c r="V411" i="11"/>
  <c r="V415" i="11"/>
  <c r="Q422" i="11"/>
  <c r="Q423" i="11"/>
  <c r="A5" i="10" l="1"/>
  <c r="H9" i="10"/>
  <c r="J9" i="10"/>
  <c r="A18" i="10"/>
  <c r="A22" i="10"/>
  <c r="A26" i="10"/>
  <c r="A30" i="10" s="1"/>
  <c r="A34" i="10" s="1"/>
  <c r="A38" i="10" s="1"/>
  <c r="A42" i="10" s="1"/>
  <c r="A46" i="10" s="1"/>
  <c r="A50" i="10" s="1"/>
  <c r="A54" i="10" s="1"/>
  <c r="A58" i="10" s="1"/>
  <c r="A62" i="10" s="1"/>
  <c r="A66" i="10" s="1"/>
  <c r="A70" i="10" s="1"/>
  <c r="A74" i="10" s="1"/>
  <c r="A78" i="10" s="1"/>
  <c r="A82" i="10" s="1"/>
  <c r="A86" i="10" s="1"/>
  <c r="A90" i="10" s="1"/>
  <c r="A94" i="10" s="1"/>
  <c r="A98" i="10" s="1"/>
  <c r="A102" i="10" s="1"/>
  <c r="A106" i="10" s="1"/>
  <c r="A110" i="10" s="1"/>
  <c r="A114" i="10" s="1"/>
  <c r="A118" i="10" s="1"/>
  <c r="A122" i="10" s="1"/>
  <c r="A126" i="10" s="1"/>
  <c r="A130" i="10" s="1"/>
  <c r="A134" i="10" s="1"/>
  <c r="A138" i="10" s="1"/>
  <c r="A142" i="10" s="1"/>
  <c r="A146" i="10" s="1"/>
  <c r="A150" i="10" s="1"/>
  <c r="A154" i="10" s="1"/>
  <c r="A158" i="10" s="1"/>
  <c r="A162" i="10" s="1"/>
  <c r="A166" i="10" s="1"/>
  <c r="A170" i="10" s="1"/>
  <c r="A174" i="10" s="1"/>
  <c r="A178" i="10" s="1"/>
  <c r="A182" i="10" s="1"/>
  <c r="A186" i="10" s="1"/>
  <c r="A190" i="10" s="1"/>
  <c r="A194" i="10" s="1"/>
  <c r="A198" i="10" s="1"/>
  <c r="A202" i="10" s="1"/>
  <c r="A206" i="10" s="1"/>
  <c r="A210" i="10" s="1"/>
  <c r="A214" i="10" s="1"/>
  <c r="A218" i="10" s="1"/>
  <c r="A222" i="10" s="1"/>
  <c r="A226" i="10" s="1"/>
  <c r="A230" i="10" s="1"/>
  <c r="A234" i="10" s="1"/>
  <c r="A238" i="10" s="1"/>
  <c r="A242" i="10" s="1"/>
  <c r="A246" i="10" s="1"/>
  <c r="A250" i="10" s="1"/>
  <c r="A254" i="10" s="1"/>
  <c r="A258" i="10" s="1"/>
  <c r="A262" i="10" s="1"/>
  <c r="A266" i="10" s="1"/>
  <c r="A270" i="10" s="1"/>
  <c r="A274" i="10" s="1"/>
  <c r="A278" i="10" s="1"/>
  <c r="A282" i="10" s="1"/>
  <c r="A286" i="10" s="1"/>
  <c r="A290" i="10" s="1"/>
  <c r="A294" i="10" s="1"/>
  <c r="A298" i="10" s="1"/>
  <c r="A302" i="10" s="1"/>
  <c r="A306" i="10" s="1"/>
  <c r="A310" i="10" s="1"/>
  <c r="A314" i="10" s="1"/>
  <c r="A318" i="10" s="1"/>
  <c r="A322" i="10" s="1"/>
  <c r="A326" i="10" s="1"/>
  <c r="A330" i="10" s="1"/>
  <c r="A334" i="10" s="1"/>
  <c r="A338" i="10" s="1"/>
  <c r="A342" i="10" s="1"/>
  <c r="A346" i="10" s="1"/>
  <c r="A350" i="10" s="1"/>
  <c r="A354" i="10" s="1"/>
  <c r="A358" i="10" s="1"/>
  <c r="A362" i="10" s="1"/>
  <c r="A366" i="10" s="1"/>
  <c r="A370" i="10" s="1"/>
  <c r="A374" i="10" s="1"/>
  <c r="A378" i="10" s="1"/>
  <c r="A382" i="10" s="1"/>
  <c r="A386" i="10" s="1"/>
  <c r="A390" i="10" s="1"/>
  <c r="A394" i="10" s="1"/>
  <c r="A398" i="10" s="1"/>
  <c r="A402" i="10" s="1"/>
  <c r="A406" i="10" s="1"/>
  <c r="A410" i="10" s="1"/>
  <c r="A414" i="10" s="1"/>
  <c r="V179" i="10"/>
  <c r="V183" i="10"/>
  <c r="V187" i="10"/>
  <c r="V191" i="10"/>
  <c r="V195" i="10"/>
  <c r="V199" i="10"/>
  <c r="V203" i="10"/>
  <c r="V207" i="10"/>
  <c r="V211" i="10"/>
  <c r="V215" i="10"/>
  <c r="V219" i="10"/>
  <c r="V223" i="10"/>
  <c r="V227" i="10"/>
  <c r="V231" i="10"/>
  <c r="V235" i="10"/>
  <c r="V239" i="10"/>
  <c r="V243" i="10"/>
  <c r="V247" i="10"/>
  <c r="V251" i="10"/>
  <c r="V255" i="10"/>
  <c r="V259" i="10"/>
  <c r="V263" i="10"/>
  <c r="V267" i="10"/>
  <c r="V271" i="10"/>
  <c r="V275" i="10"/>
  <c r="V279" i="10"/>
  <c r="V283" i="10"/>
  <c r="V287" i="10"/>
  <c r="V291" i="10"/>
  <c r="V295" i="10"/>
  <c r="V299" i="10"/>
  <c r="V303" i="10"/>
  <c r="V307" i="10"/>
  <c r="V311" i="10"/>
  <c r="V315" i="10"/>
  <c r="V319" i="10"/>
  <c r="V323" i="10"/>
  <c r="V327" i="10"/>
  <c r="V331" i="10"/>
  <c r="V335" i="10"/>
  <c r="V339" i="10"/>
  <c r="V343" i="10"/>
  <c r="V347" i="10"/>
  <c r="V351" i="10"/>
  <c r="V355" i="10"/>
  <c r="V359" i="10"/>
  <c r="V363" i="10"/>
  <c r="V367" i="10"/>
  <c r="V371" i="10"/>
  <c r="V375" i="10"/>
  <c r="V379" i="10"/>
  <c r="V383" i="10"/>
  <c r="V387" i="10"/>
  <c r="V391" i="10"/>
  <c r="V395" i="10"/>
  <c r="V399" i="10"/>
  <c r="V403" i="10"/>
  <c r="V407" i="10"/>
  <c r="V411" i="10"/>
  <c r="V415" i="10"/>
  <c r="Q422" i="10"/>
  <c r="Q423" i="10"/>
  <c r="A5" i="9" l="1"/>
  <c r="H9" i="9"/>
  <c r="A18" i="9"/>
  <c r="A22" i="9"/>
  <c r="A26" i="9"/>
  <c r="A30" i="9" s="1"/>
  <c r="A34" i="9" s="1"/>
  <c r="A38" i="9" s="1"/>
  <c r="A42" i="9" s="1"/>
  <c r="A46" i="9" s="1"/>
  <c r="A50" i="9" s="1"/>
  <c r="A54" i="9" s="1"/>
  <c r="A58" i="9" s="1"/>
  <c r="A62" i="9" s="1"/>
  <c r="A66" i="9" s="1"/>
  <c r="A70" i="9" s="1"/>
  <c r="A74" i="9" s="1"/>
  <c r="A78" i="9" s="1"/>
  <c r="A82" i="9" s="1"/>
  <c r="A86" i="9" s="1"/>
  <c r="A90" i="9" s="1"/>
  <c r="A94" i="9" s="1"/>
  <c r="A98" i="9" s="1"/>
  <c r="A102" i="9" s="1"/>
  <c r="A106" i="9" s="1"/>
  <c r="A110" i="9" s="1"/>
  <c r="A114" i="9" s="1"/>
  <c r="A118" i="9" s="1"/>
  <c r="A122" i="9" s="1"/>
  <c r="A126" i="9" s="1"/>
  <c r="A130" i="9" s="1"/>
  <c r="A134" i="9" s="1"/>
  <c r="A138" i="9" s="1"/>
  <c r="A142" i="9" s="1"/>
  <c r="A146" i="9" s="1"/>
  <c r="A150" i="9" s="1"/>
  <c r="A154" i="9" s="1"/>
  <c r="A158" i="9" s="1"/>
  <c r="A162" i="9" s="1"/>
  <c r="A166" i="9" s="1"/>
  <c r="A170" i="9" s="1"/>
  <c r="A174" i="9" s="1"/>
  <c r="A178" i="9" s="1"/>
  <c r="A182" i="9" s="1"/>
  <c r="A186" i="9" s="1"/>
  <c r="A190" i="9" s="1"/>
  <c r="A194" i="9" s="1"/>
  <c r="A198" i="9" s="1"/>
  <c r="A202" i="9" s="1"/>
  <c r="A206" i="9" s="1"/>
  <c r="A210" i="9" s="1"/>
  <c r="A214" i="9" s="1"/>
  <c r="A218" i="9" s="1"/>
  <c r="A222" i="9" s="1"/>
  <c r="A226" i="9" s="1"/>
  <c r="A230" i="9" s="1"/>
  <c r="A234" i="9" s="1"/>
  <c r="A238" i="9" s="1"/>
  <c r="A242" i="9" s="1"/>
  <c r="A246" i="9" s="1"/>
  <c r="A250" i="9" s="1"/>
  <c r="A254" i="9" s="1"/>
  <c r="A258" i="9" s="1"/>
  <c r="A262" i="9" s="1"/>
  <c r="A266" i="9" s="1"/>
  <c r="A270" i="9" s="1"/>
  <c r="A274" i="9" s="1"/>
  <c r="A278" i="9" s="1"/>
  <c r="A282" i="9" s="1"/>
  <c r="A286" i="9" s="1"/>
  <c r="A290" i="9" s="1"/>
  <c r="A294" i="9" s="1"/>
  <c r="A298" i="9" s="1"/>
  <c r="A302" i="9" s="1"/>
  <c r="A306" i="9" s="1"/>
  <c r="A310" i="9" s="1"/>
  <c r="A314" i="9" s="1"/>
  <c r="A318" i="9" s="1"/>
  <c r="A322" i="9" s="1"/>
  <c r="A326" i="9" s="1"/>
  <c r="A330" i="9" s="1"/>
  <c r="A334" i="9" s="1"/>
  <c r="A338" i="9" s="1"/>
  <c r="A342" i="9" s="1"/>
  <c r="A346" i="9" s="1"/>
  <c r="A350" i="9" s="1"/>
  <c r="A354" i="9" s="1"/>
  <c r="A358" i="9" s="1"/>
  <c r="A362" i="9" s="1"/>
  <c r="A366" i="9" s="1"/>
  <c r="A370" i="9" s="1"/>
  <c r="A374" i="9" s="1"/>
  <c r="A378" i="9" s="1"/>
  <c r="A382" i="9" s="1"/>
  <c r="A386" i="9" s="1"/>
  <c r="A390" i="9" s="1"/>
  <c r="A394" i="9" s="1"/>
  <c r="A398" i="9" s="1"/>
  <c r="A402" i="9" s="1"/>
  <c r="A406" i="9" s="1"/>
  <c r="A410" i="9" s="1"/>
  <c r="A414" i="9" s="1"/>
  <c r="V179" i="9"/>
  <c r="V183" i="9"/>
  <c r="V187" i="9"/>
  <c r="V191" i="9"/>
  <c r="V195" i="9"/>
  <c r="V199" i="9"/>
  <c r="V203" i="9"/>
  <c r="V207" i="9"/>
  <c r="V211" i="9"/>
  <c r="V215" i="9"/>
  <c r="V219" i="9"/>
  <c r="V223" i="9"/>
  <c r="V227" i="9"/>
  <c r="V231" i="9"/>
  <c r="V235" i="9"/>
  <c r="V239" i="9"/>
  <c r="V243" i="9"/>
  <c r="V247" i="9"/>
  <c r="V251" i="9"/>
  <c r="V255" i="9"/>
  <c r="V259" i="9"/>
  <c r="V263" i="9"/>
  <c r="V267" i="9"/>
  <c r="V271" i="9"/>
  <c r="V275" i="9"/>
  <c r="V279" i="9"/>
  <c r="V283" i="9"/>
  <c r="V287" i="9"/>
  <c r="V291" i="9"/>
  <c r="V295" i="9"/>
  <c r="V299" i="9"/>
  <c r="V303" i="9"/>
  <c r="V307" i="9"/>
  <c r="V311" i="9"/>
  <c r="V315" i="9"/>
  <c r="V319" i="9"/>
  <c r="V323" i="9"/>
  <c r="V327" i="9"/>
  <c r="V331" i="9"/>
  <c r="V335" i="9"/>
  <c r="V339" i="9"/>
  <c r="V343" i="9"/>
  <c r="V347" i="9"/>
  <c r="V351" i="9"/>
  <c r="V355" i="9"/>
  <c r="V359" i="9"/>
  <c r="V363" i="9"/>
  <c r="V367" i="9"/>
  <c r="V371" i="9"/>
  <c r="V375" i="9"/>
  <c r="V379" i="9"/>
  <c r="V383" i="9"/>
  <c r="V387" i="9"/>
  <c r="V391" i="9"/>
  <c r="V395" i="9"/>
  <c r="V399" i="9"/>
  <c r="V403" i="9"/>
  <c r="V407" i="9"/>
  <c r="V411" i="9"/>
  <c r="V415" i="9"/>
  <c r="Q422" i="9"/>
  <c r="Q423" i="9"/>
  <c r="J9" i="9" s="1"/>
  <c r="A18" i="8"/>
  <c r="A22" i="8"/>
  <c r="A26" i="8"/>
  <c r="A30" i="8"/>
  <c r="A34" i="8" s="1"/>
  <c r="A38" i="8" s="1"/>
  <c r="A42" i="8" s="1"/>
  <c r="A46" i="8" s="1"/>
  <c r="A50" i="8" s="1"/>
  <c r="A54" i="8" s="1"/>
  <c r="A58" i="8" s="1"/>
  <c r="A62" i="8" s="1"/>
  <c r="A66" i="8" s="1"/>
  <c r="A70" i="8" s="1"/>
  <c r="A74" i="8" s="1"/>
  <c r="A78" i="8" s="1"/>
  <c r="A82" i="8" s="1"/>
  <c r="A86" i="8" s="1"/>
  <c r="A90" i="8" s="1"/>
  <c r="A94" i="8" s="1"/>
  <c r="A98" i="8" s="1"/>
  <c r="A102" i="8" s="1"/>
  <c r="A106" i="8" s="1"/>
  <c r="A110" i="8" s="1"/>
  <c r="A114" i="8" s="1"/>
  <c r="A118" i="8" s="1"/>
  <c r="A122" i="8" s="1"/>
  <c r="A126" i="8" s="1"/>
  <c r="A130" i="8" s="1"/>
  <c r="A134" i="8" s="1"/>
  <c r="A138" i="8" s="1"/>
  <c r="A142" i="8" s="1"/>
  <c r="A146" i="8" s="1"/>
  <c r="A150" i="8" s="1"/>
  <c r="A154" i="8" s="1"/>
  <c r="A158" i="8" s="1"/>
  <c r="A162" i="8" s="1"/>
  <c r="A166" i="8" s="1"/>
  <c r="A170" i="8" s="1"/>
  <c r="A174" i="8" s="1"/>
  <c r="A178" i="8" s="1"/>
  <c r="A182" i="8" s="1"/>
  <c r="A186" i="8" s="1"/>
  <c r="A190" i="8" s="1"/>
  <c r="A194" i="8" s="1"/>
  <c r="A198" i="8" s="1"/>
  <c r="A202" i="8" s="1"/>
  <c r="A206" i="8" s="1"/>
  <c r="A210" i="8" s="1"/>
  <c r="A214" i="8" s="1"/>
  <c r="A218" i="8" s="1"/>
  <c r="A222" i="8" s="1"/>
  <c r="A226" i="8" s="1"/>
  <c r="A230" i="8" s="1"/>
  <c r="A234" i="8" s="1"/>
  <c r="A238" i="8" s="1"/>
  <c r="A242" i="8" s="1"/>
  <c r="A246" i="8" s="1"/>
  <c r="A250" i="8" s="1"/>
  <c r="A254" i="8" s="1"/>
  <c r="A258" i="8" s="1"/>
  <c r="A262" i="8" s="1"/>
  <c r="A266" i="8" s="1"/>
  <c r="A270" i="8" s="1"/>
  <c r="A274" i="8" s="1"/>
  <c r="A278" i="8" s="1"/>
  <c r="A282" i="8" s="1"/>
  <c r="A286" i="8" s="1"/>
  <c r="A290" i="8" s="1"/>
  <c r="A294" i="8" s="1"/>
  <c r="A298" i="8" s="1"/>
  <c r="A302" i="8" s="1"/>
  <c r="A306" i="8" s="1"/>
  <c r="A310" i="8" s="1"/>
  <c r="A314" i="8" s="1"/>
  <c r="A318" i="8" s="1"/>
  <c r="A322" i="8" s="1"/>
  <c r="A326" i="8" s="1"/>
  <c r="A330" i="8" s="1"/>
  <c r="A334" i="8" s="1"/>
  <c r="A338" i="8" s="1"/>
  <c r="A342" i="8" s="1"/>
  <c r="A346" i="8" s="1"/>
  <c r="A350" i="8" s="1"/>
  <c r="A354" i="8" s="1"/>
  <c r="A358" i="8" s="1"/>
  <c r="A362" i="8" s="1"/>
  <c r="A366" i="8" s="1"/>
  <c r="A370" i="8" s="1"/>
  <c r="A374" i="8" s="1"/>
  <c r="A378" i="8" s="1"/>
  <c r="A382" i="8" s="1"/>
  <c r="A386" i="8" s="1"/>
  <c r="A390" i="8" s="1"/>
  <c r="A394" i="8" s="1"/>
  <c r="A398" i="8" s="1"/>
  <c r="A402" i="8" s="1"/>
  <c r="A406" i="8" s="1"/>
  <c r="A410" i="8" s="1"/>
  <c r="A414" i="8" s="1"/>
  <c r="V179" i="8"/>
  <c r="V183" i="8"/>
  <c r="V187" i="8"/>
  <c r="V191" i="8"/>
  <c r="V195" i="8"/>
  <c r="V199" i="8"/>
  <c r="V203" i="8"/>
  <c r="V207" i="8"/>
  <c r="V211" i="8"/>
  <c r="V215" i="8"/>
  <c r="V219" i="8"/>
  <c r="V223" i="8"/>
  <c r="V227" i="8"/>
  <c r="V231" i="8"/>
  <c r="V235" i="8"/>
  <c r="V239" i="8"/>
  <c r="V243" i="8"/>
  <c r="V247" i="8"/>
  <c r="V251" i="8"/>
  <c r="V255" i="8"/>
  <c r="V259" i="8"/>
  <c r="V263" i="8"/>
  <c r="V267" i="8"/>
  <c r="V271" i="8"/>
  <c r="V275" i="8"/>
  <c r="V279" i="8"/>
  <c r="V283" i="8"/>
  <c r="V287" i="8"/>
  <c r="V291" i="8"/>
  <c r="V295" i="8"/>
  <c r="V299" i="8"/>
  <c r="V303" i="8"/>
  <c r="V307" i="8"/>
  <c r="V311" i="8"/>
  <c r="V315" i="8"/>
  <c r="V319" i="8"/>
  <c r="V323" i="8"/>
  <c r="V327" i="8"/>
  <c r="V331" i="8"/>
  <c r="V335" i="8"/>
  <c r="V339" i="8"/>
  <c r="V343" i="8"/>
  <c r="V347" i="8"/>
  <c r="V351" i="8"/>
  <c r="V355" i="8"/>
  <c r="V359" i="8"/>
  <c r="V363" i="8"/>
  <c r="V367" i="8"/>
  <c r="V371" i="8"/>
  <c r="V375" i="8"/>
  <c r="V379" i="8"/>
  <c r="V383" i="8"/>
  <c r="V387" i="8"/>
  <c r="V391" i="8"/>
  <c r="V395" i="8"/>
  <c r="V399" i="8"/>
  <c r="V403" i="8"/>
  <c r="V407" i="8"/>
  <c r="V411" i="8"/>
  <c r="V415" i="8"/>
  <c r="Q422" i="8"/>
  <c r="H9" i="8" s="1"/>
  <c r="Q423" i="8"/>
  <c r="J9" i="8" s="1"/>
  <c r="A5" i="8" l="1"/>
</calcChain>
</file>

<file path=xl/sharedStrings.xml><?xml version="1.0" encoding="utf-8"?>
<sst xmlns="http://schemas.openxmlformats.org/spreadsheetml/2006/main" count="26468" uniqueCount="1951">
  <si>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</si>
  <si>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</si>
  <si>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</si>
  <si>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</si>
  <si>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</si>
  <si>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</si>
  <si>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</si>
  <si>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</si>
  <si>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</si>
  <si>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</si>
  <si>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</si>
  <si>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</si>
  <si>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</si>
  <si>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</si>
  <si>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</si>
  <si>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</si>
  <si>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</si>
  <si>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</si>
  <si>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</si>
  <si>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</si>
  <si>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</si>
  <si>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</si>
  <si>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</si>
  <si>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</si>
  <si>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</si>
  <si>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</si>
  <si>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</si>
  <si>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</si>
  <si>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</si>
  <si>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</si>
  <si>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</si>
  <si>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</si>
  <si>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</si>
  <si>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</si>
  <si>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</si>
  <si>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</si>
  <si>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</si>
  <si>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</si>
  <si>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</si>
  <si>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</si>
  <si>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</si>
  <si>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</si>
  <si>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</si>
  <si>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</si>
  <si>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</si>
  <si>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</si>
  <si>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</si>
  <si>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</si>
  <si>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</si>
  <si>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</si>
  <si>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</si>
  <si>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</si>
  <si>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</si>
  <si>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</si>
  <si>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</si>
  <si>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</si>
  <si>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</si>
  <si>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</si>
  <si>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</si>
  <si>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</si>
  <si>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</si>
  <si>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</si>
  <si>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</si>
  <si>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</si>
  <si>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</si>
  <si>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</si>
  <si>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</si>
  <si>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</si>
  <si>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</si>
  <si>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</si>
  <si>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</si>
  <si>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</si>
  <si>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</si>
  <si>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</si>
  <si>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</si>
  <si>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</si>
  <si>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</si>
  <si>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</si>
  <si>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</si>
  <si>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</si>
  <si>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</si>
  <si>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</si>
  <si>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</si>
  <si>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</si>
  <si>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</si>
  <si>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</si>
  <si>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</si>
  <si>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</si>
  <si>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</si>
  <si>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</si>
  <si>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</si>
  <si>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</si>
  <si>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</si>
  <si>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</si>
  <si>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</si>
  <si>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</si>
  <si>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</si>
  <si>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</si>
  <si>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</si>
  <si>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</si>
  <si>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</si>
  <si>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</si>
  <si>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</si>
  <si>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</si>
  <si>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</si>
  <si>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</si>
  <si>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</si>
  <si>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</si>
  <si>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</si>
  <si>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</si>
  <si>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</si>
  <si>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</si>
  <si>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</si>
  <si>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</si>
  <si>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</si>
  <si>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</si>
  <si>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</si>
  <si>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</si>
  <si>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</si>
  <si>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</si>
  <si>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</si>
  <si>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</si>
  <si>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</si>
  <si>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</si>
  <si>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</si>
  <si>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</si>
  <si>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</si>
  <si>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</si>
  <si>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</si>
  <si>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</si>
  <si>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</si>
  <si>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</si>
  <si>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</si>
  <si>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</si>
  <si>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</si>
  <si>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</si>
  <si>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</si>
  <si>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</si>
  <si>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</si>
  <si>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</si>
  <si>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</si>
  <si>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</si>
  <si>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</si>
  <si>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</si>
  <si>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</si>
  <si>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</si>
  <si>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</si>
  <si>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</si>
  <si>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</si>
  <si>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</si>
  <si>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</si>
  <si>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</si>
  <si>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</si>
  <si>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</si>
  <si>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</si>
  <si>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</si>
  <si>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</si>
  <si>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</si>
  <si>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</si>
  <si>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</si>
  <si>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</si>
  <si>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</si>
  <si>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</si>
  <si>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</si>
  <si>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</si>
  <si>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</si>
  <si>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</si>
  <si>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</si>
  <si>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</si>
  <si>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</si>
  <si>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</si>
  <si>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</si>
  <si>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</si>
  <si>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</si>
  <si>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</si>
  <si>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</si>
  <si>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</si>
  <si>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</si>
  <si>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</si>
  <si>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</si>
  <si>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</si>
  <si>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</si>
  <si>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</si>
  <si>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</si>
  <si>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</si>
  <si>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</si>
  <si>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</si>
  <si>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</si>
  <si>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</si>
  <si>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</si>
  <si>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</si>
  <si>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</si>
  <si>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</si>
  <si>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</si>
  <si>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</si>
  <si>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</si>
  <si>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</si>
  <si>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</si>
  <si>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</si>
  <si>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</si>
  <si>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</si>
  <si>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</si>
  <si>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</si>
  <si>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</si>
  <si>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</si>
  <si>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</si>
  <si>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</si>
  <si>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</si>
  <si>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</si>
  <si>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</si>
  <si>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</si>
  <si>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</si>
  <si>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</si>
  <si>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</si>
  <si>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</si>
  <si>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</si>
  <si>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</si>
  <si>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</si>
  <si>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</si>
  <si>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</si>
  <si>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</si>
  <si>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</si>
  <si>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</si>
  <si>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</si>
  <si>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</si>
  <si>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</si>
  <si>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</si>
  <si>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</si>
  <si>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</si>
  <si>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</si>
  <si>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</si>
  <si>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</si>
  <si>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</si>
  <si>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</si>
  <si>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</si>
  <si>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</si>
  <si>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</si>
  <si>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</si>
  <si>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</si>
  <si>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</si>
  <si>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</si>
  <si>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</si>
  <si>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</si>
  <si>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</si>
  <si>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</si>
  <si>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</si>
  <si>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</si>
  <si>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</si>
  <si>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</si>
  <si>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</si>
  <si>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</si>
  <si>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</si>
  <si>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</si>
  <si>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</si>
  <si>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</si>
  <si>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</si>
  <si>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</si>
  <si>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</si>
  <si>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</si>
  <si>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</si>
  <si>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</si>
  <si>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</si>
  <si>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</si>
  <si>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</si>
  <si>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</si>
  <si>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</si>
  <si>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</si>
  <si>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</si>
  <si>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</si>
  <si>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</si>
  <si>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</si>
  <si>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</si>
  <si>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</si>
  <si>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</si>
  <si>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</si>
  <si>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</si>
  <si>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</si>
  <si>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</si>
  <si>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</si>
  <si>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</si>
  <si>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</si>
  <si>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</si>
  <si>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</si>
  <si>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</si>
  <si>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</si>
  <si>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</si>
  <si>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</si>
  <si>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</si>
  <si>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</si>
  <si>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</si>
  <si>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</si>
  <si>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</si>
  <si>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</si>
  <si>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</si>
  <si>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</si>
  <si>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</si>
  <si>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</si>
  <si>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</si>
  <si>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</si>
  <si>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</si>
  <si>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</si>
  <si>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</si>
  <si>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</si>
  <si>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</si>
  <si>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</si>
  <si>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</si>
  <si>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</si>
  <si>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</si>
  <si>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</si>
  <si>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</si>
  <si>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</si>
  <si>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</si>
  <si>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</si>
  <si>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</si>
  <si>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</si>
  <si>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</si>
  <si>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</si>
  <si>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</si>
  <si>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</si>
  <si>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</si>
  <si>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</si>
  <si>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</si>
  <si>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</si>
  <si>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</si>
  <si>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</si>
  <si>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</si>
  <si>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</si>
  <si>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</si>
  <si>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</si>
  <si>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</si>
  <si>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</si>
  <si>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</si>
  <si>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</si>
  <si>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</si>
  <si>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</si>
  <si>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</si>
  <si>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</si>
  <si>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</si>
  <si>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</si>
  <si>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</si>
  <si>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</si>
  <si>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</si>
  <si>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</si>
  <si>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</si>
  <si>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</si>
  <si>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</si>
  <si>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</si>
  <si>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</si>
  <si>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</si>
  <si>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</si>
  <si>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</si>
  <si>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</si>
  <si>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</si>
  <si>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</si>
  <si>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</si>
  <si>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</si>
  <si>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</si>
  <si>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</si>
  <si>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</si>
  <si>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</si>
  <si>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</si>
  <si>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</si>
  <si>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</si>
  <si>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</si>
  <si>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</si>
  <si>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</si>
  <si>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</si>
  <si>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</si>
  <si>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</si>
  <si>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</si>
  <si>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</si>
  <si>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</si>
  <si>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</si>
  <si>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</si>
  <si>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11/28/2022-12/01/2022</t>
  </si>
  <si>
    <t xml:space="preserve">Oklahoma Indian Child Welfare Association </t>
  </si>
  <si>
    <t>Social Services Rep</t>
  </si>
  <si>
    <t>x</t>
  </si>
  <si>
    <t>Lodging</t>
  </si>
  <si>
    <t>Registration Fee</t>
  </si>
  <si>
    <t>Oklahoma Indian Child Welfare Association</t>
  </si>
  <si>
    <t>Durant, OK</t>
  </si>
  <si>
    <t>Oklahoma Indian Child Welfare Association Annual Conference 2022</t>
  </si>
  <si>
    <t xml:space="preserve">Ashley Johns </t>
  </si>
  <si>
    <t>12/05/2022-12/10/2022</t>
  </si>
  <si>
    <t>U.S. Dept. of Justice, Off. of Victims of Crimes</t>
  </si>
  <si>
    <t>Special Agent</t>
  </si>
  <si>
    <t>Turtle Mountain Band of Chippewa Indians</t>
  </si>
  <si>
    <t>Palm Springs, CA</t>
  </si>
  <si>
    <t>National Indian Nations Conference</t>
  </si>
  <si>
    <t xml:space="preserve">Kelan Gourneau </t>
  </si>
  <si>
    <t>michael.adams@sol.doi.gov</t>
  </si>
  <si>
    <t>Michael Adams</t>
  </si>
  <si>
    <t>Bureau of Indian Affairs</t>
  </si>
  <si>
    <t>U.S. DEPARTMENT OF THE INTERIOR</t>
  </si>
  <si>
    <r>
      <rPr>
        <b/>
        <sz val="10"/>
        <rFont val="Arial"/>
        <family val="2"/>
      </rPr>
      <t>OGE Form-1353</t>
    </r>
    <r>
      <rPr>
        <sz val="10"/>
        <rFont val="Arial"/>
        <family val="2"/>
      </rPr>
      <t xml:space="preserve">
(OGE-Approved Alternative for SF-326)
February 2011</t>
    </r>
  </si>
  <si>
    <t>03/25/2023-03/28/2023</t>
  </si>
  <si>
    <t>Higher Learning Commission</t>
  </si>
  <si>
    <t>Information Technology Specialist</t>
  </si>
  <si>
    <t xml:space="preserve">Registration Fee </t>
  </si>
  <si>
    <t>Chicago, IL</t>
  </si>
  <si>
    <t>Higher Learning Commission's Annual Conference</t>
  </si>
  <si>
    <t>Vicky Morris-Dueer</t>
  </si>
  <si>
    <t>Institutional Effectiveness Specialist</t>
  </si>
  <si>
    <t>Daniel Hummingbird</t>
  </si>
  <si>
    <t>02/01/2023-02/04/2023</t>
  </si>
  <si>
    <t>National Science Foundation Tribal Colleges &amp; Universities Program</t>
  </si>
  <si>
    <t>Acting Dean, Natural &amp; Social Sciences, Haskell Indian Nations University</t>
  </si>
  <si>
    <t>Sisseton Wahpeton College</t>
  </si>
  <si>
    <t>Minneapolis, MN</t>
  </si>
  <si>
    <t>Proposal Writing and Grant Management Workshop</t>
  </si>
  <si>
    <t>Michael Stewart</t>
  </si>
  <si>
    <t>Ground Transportation</t>
  </si>
  <si>
    <t>Continued from entry 18, above</t>
  </si>
  <si>
    <t>11/29/2022-12/04/2022</t>
  </si>
  <si>
    <t>Jobs for Arizona Graduates (State Chapter)</t>
  </si>
  <si>
    <t>Education Technician</t>
  </si>
  <si>
    <t>Jobs for Arizona Graduates</t>
  </si>
  <si>
    <t>Washington, DC</t>
  </si>
  <si>
    <t>Jobs for America's Graduates - National Leadership Academy for Students</t>
  </si>
  <si>
    <t>Monica Perez</t>
  </si>
  <si>
    <t>Continued from entry 15, above</t>
  </si>
  <si>
    <t xml:space="preserve">Lodging </t>
  </si>
  <si>
    <t>11/15/2022-11/18/2022</t>
  </si>
  <si>
    <t>American Indian College Fund</t>
  </si>
  <si>
    <t>High School Equivalency Instructor</t>
  </si>
  <si>
    <t xml:space="preserve">Air Transportation </t>
  </si>
  <si>
    <t>Denver, CO</t>
  </si>
  <si>
    <t>High School Equivalency -Tribal Colleges and Universities Project Administrator Convening</t>
  </si>
  <si>
    <t>James Snyder</t>
  </si>
  <si>
    <t>Airport Parking</t>
  </si>
  <si>
    <t>Continued from entry 13, above</t>
  </si>
  <si>
    <t>10/23/2022-10/28/2022</t>
  </si>
  <si>
    <t>Association of Tribal Archives, Libraries, and Museums</t>
  </si>
  <si>
    <t>Interim Dean of Humanities</t>
  </si>
  <si>
    <t>Montana State University Library</t>
  </si>
  <si>
    <t>Temecula, CA</t>
  </si>
  <si>
    <t>Association of Tribal  Archives, Libraries, and Museums: 2022 International Conference of Indigenous Archives, Libraries, and Museums</t>
  </si>
  <si>
    <t>Rhonda LeValdo</t>
  </si>
  <si>
    <t>Continued from entry 11, above</t>
  </si>
  <si>
    <t>10/24/2022-10/28/2022</t>
  </si>
  <si>
    <t xml:space="preserve">10/24/22 &amp; 10/28/22    </t>
  </si>
  <si>
    <t>Library Technician</t>
  </si>
  <si>
    <t>Doris Watts</t>
  </si>
  <si>
    <t>Continued from entry 9, above</t>
  </si>
  <si>
    <t>10/23/22 &amp; 10/28/22</t>
  </si>
  <si>
    <t>Supervisory Librarian</t>
  </si>
  <si>
    <t>Carrie Cornelius</t>
  </si>
  <si>
    <t>Continued from entry 7, above</t>
  </si>
  <si>
    <t>10/06/2022-10/10/2022</t>
  </si>
  <si>
    <t>Sealaska Heritage Institute</t>
  </si>
  <si>
    <t>Student Success Coach</t>
  </si>
  <si>
    <t>Juneau, AK</t>
  </si>
  <si>
    <t>Indigenous Postsecondary Education Fair</t>
  </si>
  <si>
    <t>Leslie Dull</t>
  </si>
  <si>
    <t>Continued from entry 5, above</t>
  </si>
  <si>
    <t>10/04/2022 - 10/08/2022</t>
  </si>
  <si>
    <t>2022 National Indian Education Association Convention</t>
  </si>
  <si>
    <t>Teacher</t>
  </si>
  <si>
    <t>Air Transportation and Baggage</t>
  </si>
  <si>
    <t>American Federation of Teachers, AFL-CIO</t>
  </si>
  <si>
    <t>Oklahoma City, OK</t>
  </si>
  <si>
    <t>Tifiney Houston</t>
  </si>
  <si>
    <t>Continued from entry 3, above</t>
  </si>
  <si>
    <t>10/04/2022-10/08/2022</t>
  </si>
  <si>
    <t>2022 National Indian Education Association  Convention</t>
  </si>
  <si>
    <t>Jeanette Young</t>
  </si>
  <si>
    <t>10/06/2022-10/08/2022</t>
  </si>
  <si>
    <t>Johnson Scholarship Foundation</t>
  </si>
  <si>
    <t>Supervisory Instructional Systems Specialist</t>
  </si>
  <si>
    <t>Scottsdale, AZ</t>
  </si>
  <si>
    <t>Scholarship Foundation Meeting</t>
  </si>
  <si>
    <t>Christopher Harrington</t>
  </si>
  <si>
    <t>10/08/2022 - 10/12/2022</t>
  </si>
  <si>
    <t>10/08/22 &amp; 10/12/22</t>
  </si>
  <si>
    <t>Indiana University / Purdue University at Indianapolis</t>
  </si>
  <si>
    <t>Indiana University / Purdue University</t>
  </si>
  <si>
    <t>Indianapolis, IN</t>
  </si>
  <si>
    <t>Assessment Institute</t>
  </si>
  <si>
    <t>marla.jones@sol.doi.gov</t>
  </si>
  <si>
    <t>Marla Jones</t>
  </si>
  <si>
    <t>Bureau of Indian Education</t>
  </si>
  <si>
    <t>10/15/2022 -10/18/2022</t>
  </si>
  <si>
    <t>Foundation for America's Public Lands</t>
  </si>
  <si>
    <t>Intergovernmental Affairs Specialist/BLM Foundation Liaison</t>
  </si>
  <si>
    <t>Seeley Lake, MT</t>
  </si>
  <si>
    <t>Foundation for America's Public Lands Meeting (aka "BLM Foundation")</t>
  </si>
  <si>
    <t>Marni Salmon</t>
  </si>
  <si>
    <t>1/29/2023 - 2/1/2023</t>
  </si>
  <si>
    <t>Fraternal Order of Police</t>
  </si>
  <si>
    <t>Field Staff Law Enforcement Ranger</t>
  </si>
  <si>
    <t>Registration</t>
  </si>
  <si>
    <t>Nashville, TN</t>
  </si>
  <si>
    <t>2023 Police Officer Wellness Summit</t>
  </si>
  <si>
    <t>Jason Marsoobian</t>
  </si>
  <si>
    <t>3/22/2023 - 3/24/2023</t>
  </si>
  <si>
    <t>University of Norh Dakota School of Law</t>
  </si>
  <si>
    <t>Senior Policy Advisor</t>
  </si>
  <si>
    <t>University of North Dakota School of Law</t>
  </si>
  <si>
    <t>Bismarck, ND</t>
  </si>
  <si>
    <t>2023 North Dakota Law Review Energy Law Symposium</t>
  </si>
  <si>
    <t>Juan Palma</t>
  </si>
  <si>
    <t>1/24/2023 - 1/27/2023</t>
  </si>
  <si>
    <t>Wisconsin Society of Land Surveyors</t>
  </si>
  <si>
    <t>Land Surveyor</t>
  </si>
  <si>
    <t>Wisconsin Dells, WI</t>
  </si>
  <si>
    <t>74th Surveyors' Institute</t>
  </si>
  <si>
    <t>Kenneth Roy</t>
  </si>
  <si>
    <t>Travis Hand</t>
  </si>
  <si>
    <t>1/24/2023 -1/27/2023</t>
  </si>
  <si>
    <t>Supervisory Land Survyor</t>
  </si>
  <si>
    <t>Frank (Dave) Radford</t>
  </si>
  <si>
    <t>edwin.shin@sol.doi.gov</t>
  </si>
  <si>
    <t>Edwin Shin</t>
  </si>
  <si>
    <t>Bureau of Land Management</t>
  </si>
  <si>
    <t>12/12/2022-12/16/2022</t>
  </si>
  <si>
    <t>Colorado River Water Users Association (CRUWA)</t>
  </si>
  <si>
    <t>Research and Modeling Group Chief</t>
  </si>
  <si>
    <t>Las Vegas, NV</t>
  </si>
  <si>
    <t>Colorado River Water Users Association (CRUWA) Annual Conference (Panelist Speaker)</t>
  </si>
  <si>
    <t>James Prairie</t>
  </si>
  <si>
    <t>11/30/2022-12/01/2022</t>
  </si>
  <si>
    <t>The National Judicial College</t>
  </si>
  <si>
    <t>The National Judical College</t>
  </si>
  <si>
    <t>Santa Fe, NM</t>
  </si>
  <si>
    <t>Dividing the Waters Conference (Panelist Speaker)</t>
  </si>
  <si>
    <t>august.immel@sol.doi.gov</t>
  </si>
  <si>
    <t>August Immel</t>
  </si>
  <si>
    <t>11/7/2022-11/10/2022</t>
  </si>
  <si>
    <t>Access Intelligence</t>
  </si>
  <si>
    <t>OSP Gulf of Mexico Section Supvisor</t>
  </si>
  <si>
    <t>New Orleans, LA</t>
  </si>
  <si>
    <t>Clean Gulf Conference and Exhibition</t>
  </si>
  <si>
    <t>Sara Moore</t>
  </si>
  <si>
    <t>11/8/2022-11/10/2022</t>
  </si>
  <si>
    <t xml:space="preserve">Chief, Preparedness Verification Branch </t>
  </si>
  <si>
    <t>Bryan Rogers</t>
  </si>
  <si>
    <t>Environmental Specialist</t>
  </si>
  <si>
    <t>John Caplis</t>
  </si>
  <si>
    <t>Senior Preparedness Analyst</t>
  </si>
  <si>
    <t xml:space="preserve"> Registration Fee                        </t>
  </si>
  <si>
    <t>Harry Juneau</t>
  </si>
  <si>
    <t>Technology Transfer Manager</t>
  </si>
  <si>
    <t>Gina Coelho</t>
  </si>
  <si>
    <t xml:space="preserve">Registration Fee                           </t>
  </si>
  <si>
    <t>Gary Petrae</t>
  </si>
  <si>
    <t>10/15/2022-10/21/2022</t>
  </si>
  <si>
    <t>UK Foreign, Commonwealth &amp; Development Office</t>
  </si>
  <si>
    <t>Deputy Regional Supervisor</t>
  </si>
  <si>
    <t>London. UK</t>
  </si>
  <si>
    <t>UK Future Offshore Energies Delegation</t>
  </si>
  <si>
    <t>Frederick Brink</t>
  </si>
  <si>
    <t>Senior Technical Adviser</t>
  </si>
  <si>
    <t>London, UK</t>
  </si>
  <si>
    <t>Christine Lan</t>
  </si>
  <si>
    <t>Deputy Chief, Office of Offshore Regulatory Program</t>
  </si>
  <si>
    <t>Megan Elliott</t>
  </si>
  <si>
    <t>jacqueline.fryar@sol.doi.gov</t>
  </si>
  <si>
    <t>Jacqueline Fryar</t>
  </si>
  <si>
    <t>Bureau of Safety and Environmental Enforcement</t>
  </si>
  <si>
    <t>john.constable@sol.doi.gov</t>
  </si>
  <si>
    <t>John Constable</t>
  </si>
  <si>
    <t>3/23/2023-3/25/2023</t>
  </si>
  <si>
    <t>University of Idaho</t>
  </si>
  <si>
    <t>Grizzly Bear Recovery Coordinator</t>
  </si>
  <si>
    <t>Moscow, ID</t>
  </si>
  <si>
    <t>University of Idaho Fish &amp; Wildlife Seminar Series</t>
  </si>
  <si>
    <t>Hilary Cooley</t>
  </si>
  <si>
    <t>10/25/2022-11/14/2022</t>
  </si>
  <si>
    <t>The Nature Conservancy</t>
  </si>
  <si>
    <t>Fire Engine Operator</t>
  </si>
  <si>
    <t>Andulucia, Spain</t>
  </si>
  <si>
    <t>Prescribed Fire Training Exchange</t>
  </si>
  <si>
    <t>Jose de Jesus Palacios-Lopez</t>
  </si>
  <si>
    <t>Senior Fire Engine Operator</t>
  </si>
  <si>
    <t>Agustin Rodriguez</t>
  </si>
  <si>
    <t>10/19/2022-10/22/2022</t>
  </si>
  <si>
    <t>California Native Plant Society</t>
  </si>
  <si>
    <t>Regional Recovery Permit Biologist</t>
  </si>
  <si>
    <t>San Jose, CA</t>
  </si>
  <si>
    <t>2022 California Native Plant Society Conference</t>
  </si>
  <si>
    <t>Stephen Curry</t>
  </si>
  <si>
    <t>3/26/2023-3/29/2023</t>
  </si>
  <si>
    <t>Widwest Bat Working Group</t>
  </si>
  <si>
    <t>Fish &amp; Wildlife Biologist</t>
  </si>
  <si>
    <t>Midwest Bat Working Group</t>
  </si>
  <si>
    <t>Champaign, IL</t>
  </si>
  <si>
    <t>Midwest Bat Working Group Meeting</t>
  </si>
  <si>
    <t>Jill Utrup</t>
  </si>
  <si>
    <t>Continued from entry 10, above</t>
  </si>
  <si>
    <t>2/21/2023-2/24/2023</t>
  </si>
  <si>
    <t xml:space="preserve">Montana Chapter American Fisheries Society </t>
  </si>
  <si>
    <t>Superivsory Fish Biologist</t>
  </si>
  <si>
    <t>Western Division American Fisheries Society</t>
  </si>
  <si>
    <t>Butte, MT</t>
  </si>
  <si>
    <t>Montana Chapter American Fisheries Society Meeting</t>
  </si>
  <si>
    <t>Laurie Early</t>
  </si>
  <si>
    <t>Continued from entry 8, above</t>
  </si>
  <si>
    <t>1/8/2023-1/12/2023</t>
  </si>
  <si>
    <t xml:space="preserve">Northeastern Division and Southern New England Chapter American Fisheries Society </t>
  </si>
  <si>
    <t>Boston, MA</t>
  </si>
  <si>
    <t>Northeastern Division and Southern New England Chapter American Fisheries Society Joint Meeting</t>
  </si>
  <si>
    <t>2/6/2023-2/8/2023</t>
  </si>
  <si>
    <t>Turner Endangered Species Fund</t>
  </si>
  <si>
    <t>Conservation Biologist</t>
  </si>
  <si>
    <t>Caballo, NM</t>
  </si>
  <si>
    <t>New Mexico Chiricahua Leopard Frog Conservation and Coordination Meeting</t>
  </si>
  <si>
    <t>Karlee Jewell</t>
  </si>
  <si>
    <t>2/27/2023-3/6/2023</t>
  </si>
  <si>
    <t>Chatham House, The Royal Institute of International Affairs</t>
  </si>
  <si>
    <t>Fish &amp; Wildlife Administrator</t>
  </si>
  <si>
    <t>Energy Transistions 2023</t>
  </si>
  <si>
    <t>Maureen Ann Gallagher</t>
  </si>
  <si>
    <t>North American Arctic Goose Conference and Workshop Organizing Committee</t>
  </si>
  <si>
    <t>Continued from entry 4, above</t>
  </si>
  <si>
    <t>12/5/2022-12/11/2022</t>
  </si>
  <si>
    <t>Biological Science Technician</t>
  </si>
  <si>
    <t>University of Saskatchewan</t>
  </si>
  <si>
    <t>Corpus Christi, TX</t>
  </si>
  <si>
    <t>15th North American Arctic Goose Conference and Workshop</t>
  </si>
  <si>
    <t>Francis DiDonato</t>
  </si>
  <si>
    <t>11/6/2022-11/11/2022</t>
  </si>
  <si>
    <t xml:space="preserve">The Wildlife Society </t>
  </si>
  <si>
    <t>Wildlife Biologist</t>
  </si>
  <si>
    <t>The Wildlife Society</t>
  </si>
  <si>
    <t>Spokane, WA</t>
  </si>
  <si>
    <t>The Wildlife Society Annual Conference</t>
  </si>
  <si>
    <t>Margaret Rheude</t>
  </si>
  <si>
    <t>Continued from entry 1, above</t>
  </si>
  <si>
    <t>10/03/2022-10/07/2023</t>
  </si>
  <si>
    <t>Edison Electric Institute &amp; Avian Power Line Interaction Committee</t>
  </si>
  <si>
    <t>Biologist</t>
  </si>
  <si>
    <t>Edison Electric Institute</t>
  </si>
  <si>
    <t>Fall Avian Power Line Short Course</t>
  </si>
  <si>
    <t>Joelle Gehring</t>
  </si>
  <si>
    <t>scott.currie@sol.doi.gov</t>
  </si>
  <si>
    <t>Scott Currie</t>
  </si>
  <si>
    <t>U.S. Fish and Wildlife Service</t>
  </si>
  <si>
    <t>3/27/2023 - 3/31/2027</t>
  </si>
  <si>
    <t xml:space="preserve">Indian Gaming Association </t>
  </si>
  <si>
    <t>Acting General Counsel</t>
  </si>
  <si>
    <t>Indian Gaming Association</t>
  </si>
  <si>
    <t>San Diego, CA</t>
  </si>
  <si>
    <t>Indian Gaming Association Tradeshow and Convention</t>
  </si>
  <si>
    <t>Rea Cisneros</t>
  </si>
  <si>
    <t>3/27/2023 - 3/30/2027</t>
  </si>
  <si>
    <t>IT Auditor</t>
  </si>
  <si>
    <t>Jeran Cox</t>
  </si>
  <si>
    <t>Staff Attorney</t>
  </si>
  <si>
    <t>Logan Takao Cooper</t>
  </si>
  <si>
    <t>IT Audit Manager</t>
  </si>
  <si>
    <t>Timothy Cotton</t>
  </si>
  <si>
    <t>Acting Associate General Counsel</t>
  </si>
  <si>
    <t>Esther Dittler</t>
  </si>
  <si>
    <t>Safety and Occupational Health Manager</t>
  </si>
  <si>
    <t>Eddie Ilko</t>
  </si>
  <si>
    <t>3/21/2023 - 3/24/2023</t>
  </si>
  <si>
    <t>National Tribal Gaming Commissioners/ Regulators (NTGC/R)</t>
  </si>
  <si>
    <t>Supervisory Auditor</t>
  </si>
  <si>
    <t>National Tribal Gaming Commissioners/ Regulators</t>
  </si>
  <si>
    <t>Marksville, LA</t>
  </si>
  <si>
    <t>National Tribal Gaming Commissioners/ Regulators 2023 Spring Conference</t>
  </si>
  <si>
    <t>Gena Caviness</t>
  </si>
  <si>
    <t>3/20/2023 - 3/24/2023</t>
  </si>
  <si>
    <t xml:space="preserve">National Tribal Gaming Commissioners/ Regulators </t>
  </si>
  <si>
    <t>11/15/2022 - 11/18/2022</t>
  </si>
  <si>
    <t xml:space="preserve">Oklahoma Tribal Gaming Regulatory Association </t>
  </si>
  <si>
    <t>Senior Attorney</t>
  </si>
  <si>
    <t xml:space="preserve">Oklahoma Tribal Gaming Regulatory Association  </t>
  </si>
  <si>
    <t>Oklahoma Tribal Gaming Regulatory Association  Fall Conference</t>
  </si>
  <si>
    <t>11/16/2022 - 11/17/2022</t>
  </si>
  <si>
    <t>Compliance Officer</t>
  </si>
  <si>
    <t>Oklahoma Tribal Gaming Regulatory Association</t>
  </si>
  <si>
    <t>Oklahoma Tribal Gaming Regulatory Association   Fall Conference</t>
  </si>
  <si>
    <t>Miranda Blakley</t>
  </si>
  <si>
    <t>Oklahoma Tribal Gaming Regulatory Association (OTGRA)</t>
  </si>
  <si>
    <t>Heather Nakai</t>
  </si>
  <si>
    <t>11/14/2022 - 11/17/2022</t>
  </si>
  <si>
    <t>Delany Walker</t>
  </si>
  <si>
    <t>10/10/2022 - 10/13/2022</t>
  </si>
  <si>
    <t xml:space="preserve">American Gaming Association </t>
  </si>
  <si>
    <t>American Gaming Association</t>
  </si>
  <si>
    <t>G2E Conference &amp; Expo</t>
  </si>
  <si>
    <t>10/09/2022 - 10/14/2022</t>
  </si>
  <si>
    <t>American Gaming Association (AGA)</t>
  </si>
  <si>
    <t>Mandy Cisneros</t>
  </si>
  <si>
    <t>10/09/2022 - 10/17/2022</t>
  </si>
  <si>
    <t>Joshua Proper</t>
  </si>
  <si>
    <t>10/09/2022 - 10/13/2022</t>
  </si>
  <si>
    <t>Training Manager</t>
  </si>
  <si>
    <t>Steven Brewer</t>
  </si>
  <si>
    <t>armando.acosta@nigc.gov</t>
  </si>
  <si>
    <t>Armando Acosta</t>
  </si>
  <si>
    <t>National Indian Gaming Commission</t>
  </si>
  <si>
    <t>NI</t>
  </si>
  <si>
    <t>jennifer_dure@doioig.gov</t>
  </si>
  <si>
    <t>Jennifer Dure</t>
  </si>
  <si>
    <t>Office of the Inspector General</t>
  </si>
  <si>
    <t>Continued from entry 99, above</t>
  </si>
  <si>
    <t>3/6/2023 - 3/9/2023</t>
  </si>
  <si>
    <t>Texas Department of Parks and Wildlife</t>
  </si>
  <si>
    <t>Wildlife Technician</t>
  </si>
  <si>
    <t>Junction, TX</t>
  </si>
  <si>
    <t>Black Bear Management Training (Speaker)</t>
  </si>
  <si>
    <t>Ryan Williamson</t>
  </si>
  <si>
    <t>Continued from entry 97, above</t>
  </si>
  <si>
    <t>Supervisory Wildlife Biologist</t>
  </si>
  <si>
    <t>William H. Stiver</t>
  </si>
  <si>
    <t>2/26/2023 - 2/27/2023</t>
  </si>
  <si>
    <t>Friends of the Smokies</t>
  </si>
  <si>
    <t>Superintendent</t>
  </si>
  <si>
    <t>Knoxville, TN</t>
  </si>
  <si>
    <t>Friends of the Smokies Board Meeting (Presenter)</t>
  </si>
  <si>
    <t>Cassius Cash</t>
  </si>
  <si>
    <t>Continued from entry 94, above</t>
  </si>
  <si>
    <t>2/26/2023 - 3/2/2023</t>
  </si>
  <si>
    <t>Public Lands Alliance</t>
  </si>
  <si>
    <t>Chief of Resource Education</t>
  </si>
  <si>
    <t>Great Smoky Mountains Association</t>
  </si>
  <si>
    <t>Portland, OR</t>
  </si>
  <si>
    <t>Public Lands Alliance Annual Convention and Trade Show (Speaker)</t>
  </si>
  <si>
    <t>Stephanie Kyriazis</t>
  </si>
  <si>
    <t>2/26/2023 - 3/4/2023</t>
  </si>
  <si>
    <t>Public Lands Alliance Annual Convention and Trade Show (Attendee)</t>
  </si>
  <si>
    <t>Kathleen Gonder</t>
  </si>
  <si>
    <t>Black Hills Parks and Forests Association</t>
  </si>
  <si>
    <t>Leigh Welling</t>
  </si>
  <si>
    <t>Parking</t>
  </si>
  <si>
    <t>Continued from entry 90, above</t>
  </si>
  <si>
    <t>2/26/2023 - 3/3/2023</t>
  </si>
  <si>
    <t>Chief of Interpretation</t>
  </si>
  <si>
    <t xml:space="preserve">Crater Lake Natural History Association </t>
  </si>
  <si>
    <t>Marsha McCabe</t>
  </si>
  <si>
    <t>Public Transportation</t>
  </si>
  <si>
    <t>Park Superintendent</t>
  </si>
  <si>
    <t>Crater Lake Natural History Association</t>
  </si>
  <si>
    <t>Craig Ackerman</t>
  </si>
  <si>
    <t>Continued from entry 87, above</t>
  </si>
  <si>
    <t>Supervisory Park Ranger</t>
  </si>
  <si>
    <t>Craters of the Moon Natural History Association</t>
  </si>
  <si>
    <t>Sandra Leigh Gladish</t>
  </si>
  <si>
    <t>$70/$25.67</t>
  </si>
  <si>
    <t>Baggage &amp; Transaction Fees</t>
  </si>
  <si>
    <t>Continued from entry 85, above</t>
  </si>
  <si>
    <t>Chief of Interpretation and Partnerships</t>
  </si>
  <si>
    <t xml:space="preserve">Grand Teton Association </t>
  </si>
  <si>
    <t>Tracy Ammerman</t>
  </si>
  <si>
    <t>Continued from entry 83, above</t>
  </si>
  <si>
    <t>Mount Rushmore Society</t>
  </si>
  <si>
    <t>Michelle Wheatley</t>
  </si>
  <si>
    <t>Concur Fees</t>
  </si>
  <si>
    <t>Train Fare</t>
  </si>
  <si>
    <t>Continued from entry 80, above</t>
  </si>
  <si>
    <t>Intermountain Natural History Association</t>
  </si>
  <si>
    <t>Daniel Johnson</t>
  </si>
  <si>
    <t>2/26/2023 - 3/1/2023</t>
  </si>
  <si>
    <t>Black Hills Parks and Forest Association</t>
  </si>
  <si>
    <t>Aimee Murillo</t>
  </si>
  <si>
    <t>Continued from entry 77, above</t>
  </si>
  <si>
    <t>Shenandoah National Park Trust</t>
  </si>
  <si>
    <t>Patrick Kenney</t>
  </si>
  <si>
    <t>2/25/2023 - 3/3/2023</t>
  </si>
  <si>
    <t>Director of Interpretation and Education</t>
  </si>
  <si>
    <t>Alaska Geographic</t>
  </si>
  <si>
    <t>Paul Ollig</t>
  </si>
  <si>
    <t>Continued from entry 74, above</t>
  </si>
  <si>
    <t>Matthew Cahill</t>
  </si>
  <si>
    <t>Continued from entry 72, above</t>
  </si>
  <si>
    <t>Program Manager</t>
  </si>
  <si>
    <t>Earl Perez-Foust</t>
  </si>
  <si>
    <t>Interpretive Media Specialist</t>
  </si>
  <si>
    <t>Katherine Mikulla</t>
  </si>
  <si>
    <t>Travel Transaction Fees</t>
  </si>
  <si>
    <t>Continued from entry 69, above</t>
  </si>
  <si>
    <t>2/25/2023 - 3/2/023</t>
  </si>
  <si>
    <t xml:space="preserve">The Katmai Conservancy </t>
  </si>
  <si>
    <t>Mark Sturm</t>
  </si>
  <si>
    <t>Continued from entry 67, above</t>
  </si>
  <si>
    <t>Western National Parks Association</t>
  </si>
  <si>
    <t>Andrea Fisher</t>
  </si>
  <si>
    <t>Continued from entry 65, above</t>
  </si>
  <si>
    <t>2/25/2023 - 3/2/2023</t>
  </si>
  <si>
    <t>Bryce Canyon Association</t>
  </si>
  <si>
    <t>James Ireland</t>
  </si>
  <si>
    <t>Continued from entry 63, above</t>
  </si>
  <si>
    <t>Becki J. Cluff</t>
  </si>
  <si>
    <t>Zion Forever Project</t>
  </si>
  <si>
    <t>Amanda McCutcheon</t>
  </si>
  <si>
    <t>Continued from entry 60, above</t>
  </si>
  <si>
    <t>2/25/2023 - 3/02/2023</t>
  </si>
  <si>
    <t>Chief of Interpretation and Education</t>
  </si>
  <si>
    <t>The Shenandoah National Park Association</t>
  </si>
  <si>
    <t>Roy Wood</t>
  </si>
  <si>
    <t>Continued from entry 58, above</t>
  </si>
  <si>
    <t>Interpretation &amp; Education Program Manager</t>
  </si>
  <si>
    <t>Canyonland Natural History Association</t>
  </si>
  <si>
    <t>Laura Sturtz</t>
  </si>
  <si>
    <t>Continued from entry 56, above</t>
  </si>
  <si>
    <t>2/24/2023 - 3/3/2023</t>
  </si>
  <si>
    <t>Capitol Reef Natural History Association</t>
  </si>
  <si>
    <t>Shauna Cotrell</t>
  </si>
  <si>
    <t>2/12/2023 - 2/16/2023</t>
  </si>
  <si>
    <t>Black Canyon National Park/Curecanti National Recreation Area</t>
  </si>
  <si>
    <t>Park Guide</t>
  </si>
  <si>
    <t xml:space="preserve">Western National Parks Association </t>
  </si>
  <si>
    <t>Montrose, CO</t>
  </si>
  <si>
    <t>Certified Interpretive Guide Training (Instructor)</t>
  </si>
  <si>
    <t>Emily Van Ness</t>
  </si>
  <si>
    <t>2/8/2023 - 2/10/2023</t>
  </si>
  <si>
    <t>Natural Resource Specialist</t>
  </si>
  <si>
    <t>Missoula, MT</t>
  </si>
  <si>
    <t>Montana Native Plant Society (Presenter &amp; Speaker)</t>
  </si>
  <si>
    <t>Kathryn Matthews</t>
  </si>
  <si>
    <t>California Department of Rehabilitation</t>
  </si>
  <si>
    <t>Continued from entry 52, above</t>
  </si>
  <si>
    <t>2/6/2023 - 2/9/2023</t>
  </si>
  <si>
    <t>ESRI</t>
  </si>
  <si>
    <t>ESRI Federal Geographic Information System Conference (Attendee)</t>
  </si>
  <si>
    <t>Tammy Phrakonkham</t>
  </si>
  <si>
    <t>1/30/2023 - 2/1/2023</t>
  </si>
  <si>
    <t>National Parks Conservation Association</t>
  </si>
  <si>
    <t>Concession Specialist</t>
  </si>
  <si>
    <t>Sausalito, CA</t>
  </si>
  <si>
    <t>Concessions Waste Reduction Forum (Attendee)</t>
  </si>
  <si>
    <t>Anne Kathryn Berry</t>
  </si>
  <si>
    <t>1/26/2023 - 1/29/2023</t>
  </si>
  <si>
    <t>Arrowhead Emergency Medical Service Association</t>
  </si>
  <si>
    <t>Lead Park Ranger</t>
  </si>
  <si>
    <t>Lodging (Kabetogma First Responders)</t>
  </si>
  <si>
    <t>Registration Fee (Arrowhead EMS)</t>
  </si>
  <si>
    <t>Arrowhead Emergency Medical Service &amp; Kabetogama First Responders</t>
  </si>
  <si>
    <t>Duluth, MN</t>
  </si>
  <si>
    <t>Emergency Medical Conference (Attendee)</t>
  </si>
  <si>
    <t>Kevin Grossheim</t>
  </si>
  <si>
    <t>1/22/2023 - 1/27/2023</t>
  </si>
  <si>
    <t>Amtrak</t>
  </si>
  <si>
    <t>Park Ranger</t>
  </si>
  <si>
    <t>Train Transportation (including lodging and meals)</t>
  </si>
  <si>
    <t>National Trails &amp; Rails Meeting (Attendee)</t>
  </si>
  <si>
    <t>Elaine Brasher</t>
  </si>
  <si>
    <t>1/17/2023 - 1/19/2023</t>
  </si>
  <si>
    <t>State of South Dakota Department of Tourism</t>
  </si>
  <si>
    <t>Pierre, SD</t>
  </si>
  <si>
    <t>South Dakota State Tourism Conference (Attendee)</t>
  </si>
  <si>
    <t>1/17/2023 - 1/20/2023</t>
  </si>
  <si>
    <t>Blaine Kourtemeyer</t>
  </si>
  <si>
    <t>Sarah Beth Cox Baker</t>
  </si>
  <si>
    <t>1/9/2023 - 1/10/2023</t>
  </si>
  <si>
    <t>Jefferson National Parks Association</t>
  </si>
  <si>
    <t xml:space="preserve">Jefferson National Parks Association </t>
  </si>
  <si>
    <t>Owings Mills, MD</t>
  </si>
  <si>
    <t>Jefferson National Parks Association  Virtual Reality Project (Attendee)</t>
  </si>
  <si>
    <t>Pamela Sanfilippo</t>
  </si>
  <si>
    <t>Training Specialist</t>
  </si>
  <si>
    <t>Jefferson National Parks Association Virtual Reality Project (Attendee)</t>
  </si>
  <si>
    <t>Matthew Easley</t>
  </si>
  <si>
    <t>Continued from entry 41, above</t>
  </si>
  <si>
    <t>1/1/2023 - 1/08/2023</t>
  </si>
  <si>
    <t>Society for Historical and Underwater Archeology</t>
  </si>
  <si>
    <t>Deputy Manager Interpretation and Education</t>
  </si>
  <si>
    <t>Aarhus University</t>
  </si>
  <si>
    <t>Lisbon, Portugal</t>
  </si>
  <si>
    <t>Society of Historical Archaeology Conference (Presenter)</t>
  </si>
  <si>
    <t>Meredith Hardy</t>
  </si>
  <si>
    <t>12/04/2022 - 12/09/2022</t>
  </si>
  <si>
    <t>International Center of the Study of the Preservation and Restoration of Cultural Properties</t>
  </si>
  <si>
    <t>Management Assistant</t>
  </si>
  <si>
    <t>Nantucket Historical Association</t>
  </si>
  <si>
    <t>Nantucket, MA</t>
  </si>
  <si>
    <t>Cultural Heritage in the Anthropocene: Conserving and Managing Cultural Resources Impacted by a Changing Climate (Speaker)</t>
  </si>
  <si>
    <t>Kelly Clark</t>
  </si>
  <si>
    <t>11/28/2022 - 12/04/2022</t>
  </si>
  <si>
    <t>National Association for Interpretation</t>
  </si>
  <si>
    <t>University of Missouri</t>
  </si>
  <si>
    <t>Cleveland, OH</t>
  </si>
  <si>
    <t>National Association for Interpretation Conference (Attendee)</t>
  </si>
  <si>
    <t>Continued from entry 37, above</t>
  </si>
  <si>
    <t>11/28/2022 - 12/03/2022</t>
  </si>
  <si>
    <t>Continued from entry 35, above</t>
  </si>
  <si>
    <t>11/28/2022 - 11/30/2022</t>
  </si>
  <si>
    <t>University of California, Santa Barbara</t>
  </si>
  <si>
    <t>Cooperative Ecosystems Study Unit Science Advisor</t>
  </si>
  <si>
    <t>Santa Ynez, CA</t>
  </si>
  <si>
    <t>University of California Natural Reserve System Environmental Monitoring/Data Science Review &amp; Planning Workshop (Panelist)</t>
  </si>
  <si>
    <t>Ben Becker</t>
  </si>
  <si>
    <t>11/21/2022 - 11/22/2022</t>
  </si>
  <si>
    <t>Andie Waskie</t>
  </si>
  <si>
    <t>American Legion Post 405</t>
  </si>
  <si>
    <t>Philadelphia, PA</t>
  </si>
  <si>
    <t>Legion Post 405 Meeting (Speaker)</t>
  </si>
  <si>
    <t>Steven Sims</t>
  </si>
  <si>
    <t>11/17/2022 - 11/21/2022</t>
  </si>
  <si>
    <t>Pocahontas Reframed Film Festival</t>
  </si>
  <si>
    <t>Film Producer</t>
  </si>
  <si>
    <t>Richmond, VA</t>
  </si>
  <si>
    <t>Pocahontas Reframed Film Festival (Presenter)</t>
  </si>
  <si>
    <t>Sarah Gulick</t>
  </si>
  <si>
    <t>11/11/2022 - 11/14/2022</t>
  </si>
  <si>
    <t>Vermillion Community Collge</t>
  </si>
  <si>
    <t>Law Enforcement Park Ranger</t>
  </si>
  <si>
    <t>Ely, MN</t>
  </si>
  <si>
    <t>Seasonal Law Enforcement Academy Training (Instructor)</t>
  </si>
  <si>
    <t>Nathaniel Hawley</t>
  </si>
  <si>
    <t>11/6/2022 - 11/13/2022</t>
  </si>
  <si>
    <t>Association for Preservation Technology</t>
  </si>
  <si>
    <t>Historical Architect</t>
  </si>
  <si>
    <t>Partial Conference Fee</t>
  </si>
  <si>
    <t>Detroit, MI</t>
  </si>
  <si>
    <t>Industrial Sites, Embodied Carbon, and Adaptive Reuse Symposium (Presenter)</t>
  </si>
  <si>
    <t>John Arnold</t>
  </si>
  <si>
    <t>Baggage Fees</t>
  </si>
  <si>
    <t>11/2/2023 - 11/09/2023</t>
  </si>
  <si>
    <t xml:space="preserve">New England Museum Association (NEMA) </t>
  </si>
  <si>
    <t>Historian</t>
  </si>
  <si>
    <t xml:space="preserve"> Mystic Seaport Museum</t>
  </si>
  <si>
    <t>Springfield, MA</t>
  </si>
  <si>
    <t>New England Museum Association (NEMA) Annual Meeting (Panelist)</t>
  </si>
  <si>
    <t>Katherine Hijar</t>
  </si>
  <si>
    <t>Continued from entry 27, above</t>
  </si>
  <si>
    <t>11/01/2022 - 11/04/2022</t>
  </si>
  <si>
    <t>Friends Alliance, National Park Foundation</t>
  </si>
  <si>
    <t>Gatlinburg, TN</t>
  </si>
  <si>
    <t>Fall 2022 Friends Alliance Meeting (Attendee)</t>
  </si>
  <si>
    <t>Continued from entry 25, above</t>
  </si>
  <si>
    <t>11/01/2022 - 11/3/2022</t>
  </si>
  <si>
    <t xml:space="preserve">Superintendent </t>
  </si>
  <si>
    <t>Chattahoochee National Park Conservancy</t>
  </si>
  <si>
    <t>Ann Honious</t>
  </si>
  <si>
    <t>Continued from entry 23, above</t>
  </si>
  <si>
    <t>Park Planner</t>
  </si>
  <si>
    <t>Matt Josey</t>
  </si>
  <si>
    <t>10/27/2022 - 11/14/2022</t>
  </si>
  <si>
    <t>Associazione Mostra Internazionale dei Documentari sui Parchi</t>
  </si>
  <si>
    <t>Sondrio, Italy</t>
  </si>
  <si>
    <t>Sondrio International Documentary Film Festival on Parks (Presenter)</t>
  </si>
  <si>
    <t>10/6/2022 - 10/8/2022</t>
  </si>
  <si>
    <t>Clemson College of Charleston</t>
  </si>
  <si>
    <t>Architect</t>
  </si>
  <si>
    <t>Charleston, SC</t>
  </si>
  <si>
    <t>Historic American Engineering Record Documentation (Presenter)</t>
  </si>
  <si>
    <t>Doug Lockett</t>
  </si>
  <si>
    <t>10/25/2022 - 10/31/2022</t>
  </si>
  <si>
    <t>Association of National Park Rangers</t>
  </si>
  <si>
    <t>Supernaugh Scholarship</t>
  </si>
  <si>
    <t>Tucson, AZ</t>
  </si>
  <si>
    <t>Ranger Rendezvous 45 (Attendee)</t>
  </si>
  <si>
    <t>Jackson Lam</t>
  </si>
  <si>
    <t>10/25/2022 - 10/27/2022</t>
  </si>
  <si>
    <t>University of Oregon Department of Earth Sciences</t>
  </si>
  <si>
    <t>Geologist (Paleontologist)</t>
  </si>
  <si>
    <t>Eugene, OR</t>
  </si>
  <si>
    <t>Earth Sciences Department Weekly Seminar (Lecturer)</t>
  </si>
  <si>
    <t>Nicholas Famoso</t>
  </si>
  <si>
    <t>10/23/2022 - 10/29/2022</t>
  </si>
  <si>
    <t>National Park Service/Alaska Region</t>
  </si>
  <si>
    <t>Anchorage, AK</t>
  </si>
  <si>
    <t>Audience Centered Experience Train the Trainer Course (Instructor)</t>
  </si>
  <si>
    <t>Dawn Conroy</t>
  </si>
  <si>
    <t>10/23/2022 - 10/26/2022</t>
  </si>
  <si>
    <t>The Trumpeter Swan Society</t>
  </si>
  <si>
    <t>Yellowstone Forever</t>
  </si>
  <si>
    <t>Jackson, WY</t>
  </si>
  <si>
    <t>7th International Swan Symposium and 26th Swan Conference (Attendee)</t>
  </si>
  <si>
    <t>David Haines</t>
  </si>
  <si>
    <t>10/18/2022 - 10/23/2022</t>
  </si>
  <si>
    <t>Historical Museum of the City of Krakow</t>
  </si>
  <si>
    <t>Park Ranger - Interpretive Specialist</t>
  </si>
  <si>
    <t>The Historical Museum of the City of Krakow</t>
  </si>
  <si>
    <t>Krakow, Poland</t>
  </si>
  <si>
    <t>4th International Congress of Polish History (Panelist)</t>
  </si>
  <si>
    <t>William Caughlan</t>
  </si>
  <si>
    <t>10/17/2022 - 10/23/2022</t>
  </si>
  <si>
    <t>North Carolina Museum of Natural Sciences</t>
  </si>
  <si>
    <t>Ecologist</t>
  </si>
  <si>
    <t>Academy of Natural Sciences of Drexel University</t>
  </si>
  <si>
    <t>Raleigh, NC</t>
  </si>
  <si>
    <t>Freshwater Snail Identification Training (Attendee)</t>
  </si>
  <si>
    <t>Andrew Weber</t>
  </si>
  <si>
    <t>10/12/2022 - 10/24/2022</t>
  </si>
  <si>
    <t>Palau Ministry of Finance and Bureau of Tourism</t>
  </si>
  <si>
    <t>GIS Specialist</t>
  </si>
  <si>
    <t>Friends of the National Marine Sanctuary</t>
  </si>
  <si>
    <t>Koror, Rep. of Palau</t>
  </si>
  <si>
    <t>Palau Sustainable Tourism Project Site Visit (Workshop Facilitator)</t>
  </si>
  <si>
    <t>Rafael Wood</t>
  </si>
  <si>
    <t>Tessa Buono</t>
  </si>
  <si>
    <t>Community Planner Project Specialist</t>
  </si>
  <si>
    <t>Elizabeth Oliphant</t>
  </si>
  <si>
    <t>Community Planner Project Manager</t>
  </si>
  <si>
    <t>Rose Verbos</t>
  </si>
  <si>
    <t>10/13/2022 - 10/16/2022</t>
  </si>
  <si>
    <t>International Wolf Center</t>
  </si>
  <si>
    <t>Senior Wildlife Biologist</t>
  </si>
  <si>
    <t>2022 International Wolf Conference Symposium (Speaker)</t>
  </si>
  <si>
    <t>Douglas Smith</t>
  </si>
  <si>
    <t>10/10/2022 - 10/16/2022</t>
  </si>
  <si>
    <t>Daniel Stahler</t>
  </si>
  <si>
    <t>10/12/2022-10/23/2022</t>
  </si>
  <si>
    <t>Bridget Borg</t>
  </si>
  <si>
    <t>10/03/2022 - 10/22/2022</t>
  </si>
  <si>
    <t>German Federal Environmental Foundation</t>
  </si>
  <si>
    <t>National Coordinator, Cooperative Ecosystems Study Unit Network</t>
  </si>
  <si>
    <t>Tirana, AL; Skopje, MK; Dragash, XK</t>
  </si>
  <si>
    <t>Die Deutsche Bundesstiftung Umwelt Fellowship Program and Shar Mountains meetings (Speaker)</t>
  </si>
  <si>
    <t>Thomas Fish</t>
  </si>
  <si>
    <t>10/3/2022 - 10/7/2022</t>
  </si>
  <si>
    <t>Save the Redwoods League</t>
  </si>
  <si>
    <t>Santa Cruz, CA</t>
  </si>
  <si>
    <t>Redwoods Interpretation Training (Attendee)</t>
  </si>
  <si>
    <t>Stephen Krause</t>
  </si>
  <si>
    <t>Supevisory Park Ranger</t>
  </si>
  <si>
    <t>Patrick Taylor</t>
  </si>
  <si>
    <t>Edwin.Peterman@sol.doi.gov</t>
  </si>
  <si>
    <t>Edwin Peterman</t>
  </si>
  <si>
    <t>National Park Service</t>
  </si>
  <si>
    <t>3/30/2023 - 3/31/2023</t>
  </si>
  <si>
    <t>Grand Canyon Conservancy</t>
  </si>
  <si>
    <t>Newport Beach, CA</t>
  </si>
  <si>
    <t>Newport Beach Friend-Raiser for Grand Canyon Conservancy (Speaker)</t>
  </si>
  <si>
    <t>Ed Keable</t>
  </si>
  <si>
    <t>3/21/2023 - 3/23/2023</t>
  </si>
  <si>
    <t>Eastern National Cooperating Association</t>
  </si>
  <si>
    <t>Eastern National Cooperating Association Meeting (National Capital Region Representative)</t>
  </si>
  <si>
    <t>Charles Cuvelier</t>
  </si>
  <si>
    <t>3/20/2023 - 3/27/2023</t>
  </si>
  <si>
    <t>Commission for Environmental Cooperation</t>
  </si>
  <si>
    <t>Coastal Landscape Adaptation Coordinator</t>
  </si>
  <si>
    <t>Tuxpan de Rodriguez Cano, Veracruz, Mexico</t>
  </si>
  <si>
    <t>Climate Adaptation and Restoration Knowledge-Sharing Workshop for North American Marine Protected Areas Practitioners (Attendee)</t>
  </si>
  <si>
    <t>Amanda Leveau Babson</t>
  </si>
  <si>
    <t>3/10/2023 - 3/11/2023</t>
  </si>
  <si>
    <t>Trout Unlimited</t>
  </si>
  <si>
    <t>Supervisory Fishery Biologist</t>
  </si>
  <si>
    <t>Land of Sky Chapter of Trout Unlimited</t>
  </si>
  <si>
    <t>Asheville, NC</t>
  </si>
  <si>
    <t>Trout Unlimited Southeast Regional Rendezvous (Speaker)</t>
  </si>
  <si>
    <t>Matt Kulp</t>
  </si>
  <si>
    <t>Edwin.Peterman.doi.sol.gov</t>
  </si>
  <si>
    <t>02/06/2023-02/09/2023</t>
  </si>
  <si>
    <t xml:space="preserve">Petroleum Accountants Society of Oklahoma </t>
  </si>
  <si>
    <t>Supervisory Minerals Revenue Specialist</t>
  </si>
  <si>
    <t>Petroleum Accountants Society of Oklahoma</t>
  </si>
  <si>
    <t>Tulsa, OK</t>
  </si>
  <si>
    <t>Federal and Indian Royalty and BLM Complaince Workshop</t>
  </si>
  <si>
    <t>Sonny Betancourt</t>
  </si>
  <si>
    <t>Mineral Revenue Specialist</t>
  </si>
  <si>
    <t>Chris Carey</t>
  </si>
  <si>
    <t>Supervisory Mineral Revenue Specialist</t>
  </si>
  <si>
    <t>Sara Corman</t>
  </si>
  <si>
    <t>Jennifer Goldblatt</t>
  </si>
  <si>
    <t>Regan Kelley</t>
  </si>
  <si>
    <t>02/06/2023-02/08/2023</t>
  </si>
  <si>
    <t>Supervisory Appeals Analyst</t>
  </si>
  <si>
    <t>Ron Lev</t>
  </si>
  <si>
    <t>April Lockler</t>
  </si>
  <si>
    <t>Amy Lunt</t>
  </si>
  <si>
    <t>Supervisory Petroleum Engineer</t>
  </si>
  <si>
    <t>Megan Petko</t>
  </si>
  <si>
    <t>02/05/2023-02/09/2023</t>
  </si>
  <si>
    <t>Program Director, Research Enforcement Guidance Appeals</t>
  </si>
  <si>
    <t>Bonnie Robson</t>
  </si>
  <si>
    <t>Shawna Schimke</t>
  </si>
  <si>
    <t>Manager, Data Intake Validation and Indian Coordination</t>
  </si>
  <si>
    <t>Tonisha Seader</t>
  </si>
  <si>
    <t>Supervisor, Market &amp; Spatial Analytics</t>
  </si>
  <si>
    <t>Robert Sudar</t>
  </si>
  <si>
    <t>Product Manager</t>
  </si>
  <si>
    <t>Jonathan Swedin</t>
  </si>
  <si>
    <t>IT Modernization Program Director</t>
  </si>
  <si>
    <t>Federal and Indian Royalty and BLM Compliance Workshop</t>
  </si>
  <si>
    <t>Tim Wight</t>
  </si>
  <si>
    <t>matthew.parsons@sol.doi.gov</t>
  </si>
  <si>
    <t>Matt Parsons</t>
  </si>
  <si>
    <t>Office of Natural Resources Revenue</t>
  </si>
  <si>
    <t>02/11/2023-02/23/2023</t>
  </si>
  <si>
    <t xml:space="preserve">Government of New Zealand </t>
  </si>
  <si>
    <t>Ground transportation</t>
  </si>
  <si>
    <t>Government of New Zealand</t>
  </si>
  <si>
    <t>Auckland &amp; Wellington, New Zealand</t>
  </si>
  <si>
    <t>New Zealand official travel</t>
  </si>
  <si>
    <t>Carmen Cantor</t>
  </si>
  <si>
    <t>Gala Ticket</t>
  </si>
  <si>
    <t>10/24/2022-10/30/2022</t>
  </si>
  <si>
    <t>World Geospatial Industry Council, General Dynamics, and others</t>
  </si>
  <si>
    <t xml:space="preserve">Assistant Secretary for Water and Science </t>
  </si>
  <si>
    <t>Association of State Floodplain Managers, Inc.</t>
  </si>
  <si>
    <t>PECORA 2022</t>
  </si>
  <si>
    <t xml:space="preserve">Tanya Trujillo </t>
  </si>
  <si>
    <t>3/15/2023-3/19/2023</t>
  </si>
  <si>
    <t xml:space="preserve">The Foundation for Natural Resources and Energy Law </t>
  </si>
  <si>
    <t>Attorney Advisor</t>
  </si>
  <si>
    <t>Transportation</t>
  </si>
  <si>
    <t>Registration fee</t>
  </si>
  <si>
    <t>The Foundation for Natural Resources and Energy Law</t>
  </si>
  <si>
    <t>Special Institute on the National Environmental Policy Act</t>
  </si>
  <si>
    <t>Elizabeth Schulte</t>
  </si>
  <si>
    <t>Other transportation</t>
  </si>
  <si>
    <t>Continued from entry 22, above</t>
  </si>
  <si>
    <t>Danielle DiMauro</t>
  </si>
  <si>
    <t>Reception</t>
  </si>
  <si>
    <t>2/22/2023-2/24/2023</t>
  </si>
  <si>
    <t>International Boundary and Water Commission (Mexican Section) and CONAGUA (Mexican National Water Commission)</t>
  </si>
  <si>
    <t>Assistant Secretary for Water and Science</t>
  </si>
  <si>
    <t xml:space="preserve">Family Farm Alliance </t>
  </si>
  <si>
    <t>Reno, NV</t>
  </si>
  <si>
    <t>Family Farm Alliance  Annual Meeting</t>
  </si>
  <si>
    <t>Tanya Trujillo</t>
  </si>
  <si>
    <t>3/21/2023-3/22/2023</t>
  </si>
  <si>
    <t>National Tribal Telecommunications Association and Gila River Indian Community</t>
  </si>
  <si>
    <t>Senior Advisor to the Secretary</t>
  </si>
  <si>
    <t xml:space="preserve">X </t>
  </si>
  <si>
    <t xml:space="preserve">Meals </t>
  </si>
  <si>
    <t xml:space="preserve">National Tribal Telecommunications Association </t>
  </si>
  <si>
    <t>Gila River Indian Community, Chandler, AZ</t>
  </si>
  <si>
    <t>National Tribal Telecommunications Association Tribal Broadband Summit</t>
  </si>
  <si>
    <t>Heidi Todacheene</t>
  </si>
  <si>
    <t>10/15/2022-10/19/2022</t>
  </si>
  <si>
    <t xml:space="preserve">Foundation for America's Public Lands  </t>
  </si>
  <si>
    <t>Director, Bureau of Land Management</t>
  </si>
  <si>
    <t xml:space="preserve">Foundation for America's Public Lands Planning Meeting </t>
  </si>
  <si>
    <t>Tracy Stone-Manning</t>
  </si>
  <si>
    <t>10/31/2022-11/2/2022</t>
  </si>
  <si>
    <t>National Congress of American Indians (NCAI)</t>
  </si>
  <si>
    <t>Senior Counselor to the Assistant Secretary for Indian Affairs</t>
  </si>
  <si>
    <t>Sacramento, CA</t>
  </si>
  <si>
    <t>Stephanie Sfridis</t>
  </si>
  <si>
    <t>10/12/2022-10/12/2022</t>
  </si>
  <si>
    <t>United South and Eastern Tribes /USET Sovereignty Protection Fund (SPF)</t>
  </si>
  <si>
    <t>USET/SPF</t>
  </si>
  <si>
    <t>Mashantucket, CT</t>
  </si>
  <si>
    <t xml:space="preserve">USET SPF Annual Meeting </t>
  </si>
  <si>
    <t>11/7/2022-11/8/2022</t>
  </si>
  <si>
    <t>Endeavor Business Media, LLC</t>
  </si>
  <si>
    <t>Advisor to the Deputy Secretary</t>
  </si>
  <si>
    <t>Galveston, TX</t>
  </si>
  <si>
    <t>Offshore Wind Executive Summit</t>
  </si>
  <si>
    <t>Mackenzie Landa</t>
  </si>
  <si>
    <t>11/1/2022-11/4/2022</t>
  </si>
  <si>
    <t>National Water Resources Association</t>
  </si>
  <si>
    <t>Deputy Assistant Secretary - Water &amp; Science</t>
  </si>
  <si>
    <t>Santa Barbara, CA</t>
  </si>
  <si>
    <t>National Water Resources Association Annual Meeting</t>
  </si>
  <si>
    <t>Gary Gold</t>
  </si>
  <si>
    <t>10/11/2022-10/17/2022</t>
  </si>
  <si>
    <t>California Lawyers Association</t>
  </si>
  <si>
    <t>Fish Camp, CA</t>
  </si>
  <si>
    <t>31st Annual 2022 Environmental Law Conference at Yosemite</t>
  </si>
  <si>
    <t>3/14/2023-3/16/2023</t>
  </si>
  <si>
    <t>South by Southwest (SXSW)</t>
  </si>
  <si>
    <t>Special Assistant to the Assistant Secretary for Indian Affairs</t>
  </si>
  <si>
    <t>Austin, TX</t>
  </si>
  <si>
    <t>Joaquin Gallegos</t>
  </si>
  <si>
    <t>3/8/2023-3/9/2023</t>
  </si>
  <si>
    <t>S&amp;P Global</t>
  </si>
  <si>
    <t>Houston, TX</t>
  </si>
  <si>
    <t>CERAWeek 2023</t>
  </si>
  <si>
    <t>Deputy Secretary</t>
  </si>
  <si>
    <t>Meeting room,  refreshments</t>
  </si>
  <si>
    <t>Tommy Beaudreau</t>
  </si>
  <si>
    <t>12/5/2022-12/08/2022</t>
  </si>
  <si>
    <t>Western Governors' Association</t>
  </si>
  <si>
    <t>Director, Office of Scheduling and Advance</t>
  </si>
  <si>
    <t>Phoenix, AZ</t>
  </si>
  <si>
    <t>Western Governors' Association 2022 Winter Meeting</t>
  </si>
  <si>
    <t>Amanda Kules</t>
  </si>
  <si>
    <t>12/5/2022-12/6/2022</t>
  </si>
  <si>
    <t>Associate Deputy Secretary</t>
  </si>
  <si>
    <t>Sarah Greenberger</t>
  </si>
  <si>
    <t>12/5/2022-12/8/2022</t>
  </si>
  <si>
    <t>Press Secretary</t>
  </si>
  <si>
    <t>Tyler Cherry</t>
  </si>
  <si>
    <t>2/11/2023-2/23/2023</t>
  </si>
  <si>
    <t>Senior Advisor for Alaska Affairs &amp; Strategic Priority</t>
  </si>
  <si>
    <t>Auckland and Wellington, NZ</t>
  </si>
  <si>
    <t>Raina Thiele</t>
  </si>
  <si>
    <t>Chief of Staff</t>
  </si>
  <si>
    <t>Rachael Taylor</t>
  </si>
  <si>
    <t>Director, Office of Communications</t>
  </si>
  <si>
    <t>Melissa Schwartz</t>
  </si>
  <si>
    <t>Deb Haaland</t>
  </si>
  <si>
    <t>monica.garcia@sol.doi.gov</t>
  </si>
  <si>
    <t>Monica L. Garcia</t>
  </si>
  <si>
    <t>3/8/2023 - 3/9/2023</t>
  </si>
  <si>
    <t>University of California Los Angeles</t>
  </si>
  <si>
    <t>Supervisory Research Biologist</t>
  </si>
  <si>
    <t>Airfare</t>
  </si>
  <si>
    <t xml:space="preserve">University of California Los Angeles </t>
  </si>
  <si>
    <t>California Conservation Genomics Project working group meeting</t>
  </si>
  <si>
    <t>Robert Fisher</t>
  </si>
  <si>
    <t>Train</t>
  </si>
  <si>
    <t>10/16/2022 - 10/21/2022</t>
  </si>
  <si>
    <t>Permafrost Coastal Systems Network - University of Alaska, Fairbanks</t>
  </si>
  <si>
    <t>Geologist</t>
  </si>
  <si>
    <t>Mystic, CT</t>
  </si>
  <si>
    <t>Arctic Coastal Network Retreat - Coastal permafrost vulnerability in the context of the permafrost region</t>
  </si>
  <si>
    <t>Ann Gibbs</t>
  </si>
  <si>
    <t>10/16/22 - 10/21/22</t>
  </si>
  <si>
    <t>Permafrost Coastal Systems Network and University of Alaska, Fairbanks</t>
  </si>
  <si>
    <t>Research Oceanographer</t>
  </si>
  <si>
    <t xml:space="preserve">Train </t>
  </si>
  <si>
    <t>Li Erikson</t>
  </si>
  <si>
    <t>3/7/23 - 3/12/23</t>
  </si>
  <si>
    <t>University of Warwick</t>
  </si>
  <si>
    <t>Research Biologist</t>
  </si>
  <si>
    <t>Coventry, England</t>
  </si>
  <si>
    <t>Highly Pathogenic Avian Influenza networking event</t>
  </si>
  <si>
    <t>Diann Prosser</t>
  </si>
  <si>
    <t>3/26/2023 - 4/2/2023</t>
  </si>
  <si>
    <t>Norwegian University of Science and Technology</t>
  </si>
  <si>
    <t>Research Ecologist</t>
  </si>
  <si>
    <t>Trondheim, Norway</t>
  </si>
  <si>
    <t>Toni Morelli</t>
  </si>
  <si>
    <t>3/27/23 - 3/31/23</t>
  </si>
  <si>
    <t>Research Scientist</t>
  </si>
  <si>
    <t>Coordinating the development of self-disseminating vaccines for spillover prevention workshop</t>
  </si>
  <si>
    <t>Tonie Rocke</t>
  </si>
  <si>
    <t>2/5/2023 - 2/10/2023</t>
  </si>
  <si>
    <t>U.S. Science Support Program, International Ocean Discovery Program and Lamont-Doherty Earth Observatory of Columbia University</t>
  </si>
  <si>
    <t>Research Geologist</t>
  </si>
  <si>
    <t>Lamont-Doherty Earth Observatory of Columbia University</t>
  </si>
  <si>
    <t>Monterey, CA</t>
  </si>
  <si>
    <t>U.S. Advisory Committee for Scientific Ocean Drilling meeting</t>
  </si>
  <si>
    <t>Stephen Phillips</t>
  </si>
  <si>
    <t>2/12/23 - 2/18/23</t>
  </si>
  <si>
    <t>British Ecological Society</t>
  </si>
  <si>
    <t>University of Michigan</t>
  </si>
  <si>
    <t>London, United Kingdom</t>
  </si>
  <si>
    <t>Leveraging natural history collections to understand global change workshop</t>
  </si>
  <si>
    <t>Taylor Woods</t>
  </si>
  <si>
    <t>2/2/2023 - 2/4/2023</t>
  </si>
  <si>
    <t>California Institute of Technology</t>
  </si>
  <si>
    <t>Research Geophysicist</t>
  </si>
  <si>
    <t>Pasadena, CA</t>
  </si>
  <si>
    <t>Seismology Department Seminar - Mauna Kea seismicity</t>
  </si>
  <si>
    <t>Aaron Wech</t>
  </si>
  <si>
    <t>2/13/2023 - 2/18/2023</t>
  </si>
  <si>
    <t>Pacific Seabird Group</t>
  </si>
  <si>
    <t>Assistant Unit Leader</t>
  </si>
  <si>
    <t>Pacific Seabird Group Meeting - Negative effects of ongoing habitat fragmentation on Marbled Murrelets are amplified near its range edge</t>
  </si>
  <si>
    <t>Oregon State University</t>
  </si>
  <si>
    <t>La Jolla, CA</t>
  </si>
  <si>
    <t>Jonathon Valente</t>
  </si>
  <si>
    <t>2/16/2023 - 2/18/2023</t>
  </si>
  <si>
    <t>North American Plant Phenotyping Network Annual Conference Organizing Committee</t>
  </si>
  <si>
    <t>Senior Scientist</t>
  </si>
  <si>
    <t xml:space="preserve">St. Louis, Missouri </t>
  </si>
  <si>
    <t xml:space="preserve">North American Plant Phenotyping Network Annual Conference </t>
  </si>
  <si>
    <t>Prasad Thenkabail</t>
  </si>
  <si>
    <t>2/26/23 - 2/28/23</t>
  </si>
  <si>
    <t>National Academy of Sciences</t>
  </si>
  <si>
    <t>National Academy of Sciences study panel: Ocean Acoustics Education &amp; Expertise</t>
  </si>
  <si>
    <t>Carolyn Ruppel</t>
  </si>
  <si>
    <t>3/16/23 - 3/28/23</t>
  </si>
  <si>
    <t>Australian Institute of Marine Science</t>
  </si>
  <si>
    <t>Townsville, Queensland, Australia</t>
  </si>
  <si>
    <t>Great Barrier Reef Intervention Risk Workshop</t>
  </si>
  <si>
    <t>Michael Runge</t>
  </si>
  <si>
    <t>2/28/2023 - 3/3/2023</t>
  </si>
  <si>
    <t>American Geophysical Union</t>
  </si>
  <si>
    <t>Geophysicist</t>
  </si>
  <si>
    <t>American Geophysical Union Council Meeting</t>
  </si>
  <si>
    <t>Dana Peterson</t>
  </si>
  <si>
    <t>Diversified Communications</t>
  </si>
  <si>
    <t>Chief, Topographic Data Services</t>
  </si>
  <si>
    <t>GeoWeek 2023/International Lidar Mapping Forum</t>
  </si>
  <si>
    <t>Vicki Lukas</t>
  </si>
  <si>
    <t>University of Illinois Urbana-Champaign</t>
  </si>
  <si>
    <t>Research Civil Engineer</t>
  </si>
  <si>
    <t>Urbana, IL</t>
  </si>
  <si>
    <t>Illinois Structural Engineering Conference</t>
  </si>
  <si>
    <t>Nicolas Luco</t>
  </si>
  <si>
    <t>3/29/2023 - 3/30/2023</t>
  </si>
  <si>
    <t>New Jersey Institute of Technology</t>
  </si>
  <si>
    <t>Research Chemist</t>
  </si>
  <si>
    <t>Newark, NJ</t>
  </si>
  <si>
    <t>Department of Chemistry and Environmental Science Seminar - Chemical aspects of oil and gas associated wastewater</t>
  </si>
  <si>
    <t>Aaron Jubb</t>
  </si>
  <si>
    <t>Upper Mississippi River Conservation Committee</t>
  </si>
  <si>
    <t>Supervisory Research Hydrologist</t>
  </si>
  <si>
    <t>Redwing, MN</t>
  </si>
  <si>
    <t>Annual Meeting of Upper Mississippi River Conservation Committee</t>
  </si>
  <si>
    <t>Robert Jacobson</t>
  </si>
  <si>
    <t>3/11/23 - 3/19/23</t>
  </si>
  <si>
    <t>University of Florida</t>
  </si>
  <si>
    <t>Computer Scientist</t>
  </si>
  <si>
    <t>Rental Car</t>
  </si>
  <si>
    <t>Gainesville, FL</t>
  </si>
  <si>
    <t>Workshop on Wildlife Population Modeling</t>
  </si>
  <si>
    <t>James Hines</t>
  </si>
  <si>
    <t>3/26/23 - 4/1/23</t>
  </si>
  <si>
    <t>Colorado School of Mines</t>
  </si>
  <si>
    <t>Golden, CO</t>
  </si>
  <si>
    <t>Heiland Lecture at Colorado School of Mines - Research on volcanoes in the Aleutian Islands of Alaska</t>
  </si>
  <si>
    <t>Matthew Haney</t>
  </si>
  <si>
    <t>3/19/2023 - 3/25/2023</t>
  </si>
  <si>
    <t>Aarhus, Denmark</t>
  </si>
  <si>
    <t>Paul Hackley</t>
  </si>
  <si>
    <t>10/26/22 - 10/30/22</t>
  </si>
  <si>
    <t>Society for the Advancement of Chicanos/Hispanics and Native Americans in Science</t>
  </si>
  <si>
    <t>Physical Scientist</t>
  </si>
  <si>
    <t>San Juan, PR</t>
  </si>
  <si>
    <t>National Diversity in STEM Conference</t>
  </si>
  <si>
    <t>Dionne Zoanni</t>
  </si>
  <si>
    <t>10/25/2022 - 11/5/2022</t>
  </si>
  <si>
    <t>Frederic Wilson</t>
  </si>
  <si>
    <t>10/26/2022 - 10/30/2022</t>
  </si>
  <si>
    <t>Legna Torres Garcia</t>
  </si>
  <si>
    <t>Geographer</t>
  </si>
  <si>
    <t>Diana Restrepo-Osorio</t>
  </si>
  <si>
    <t>Gari Mayberry</t>
  </si>
  <si>
    <t>IT Specialist</t>
  </si>
  <si>
    <t>Megan Hines</t>
  </si>
  <si>
    <t>Research Social Scientist</t>
  </si>
  <si>
    <t>Nicole Herman-Mercer</t>
  </si>
  <si>
    <t>10/25/2022 - 10/30/2022</t>
  </si>
  <si>
    <t>Earthquake Disaster Assistance Team Manager</t>
  </si>
  <si>
    <t>Lindsay Davis</t>
  </si>
  <si>
    <t>1/11/2023 - 1/13/2023</t>
  </si>
  <si>
    <t>Boston University</t>
  </si>
  <si>
    <t>Seattle, WA</t>
  </si>
  <si>
    <t>Historical management of the Pacific Cod workshop</t>
  </si>
  <si>
    <t>Jason Addison</t>
  </si>
  <si>
    <t>11/4/22 - 11/11/22</t>
  </si>
  <si>
    <t>Research Wildlife Biologist</t>
  </si>
  <si>
    <t>The Wildlife Society's 29th Annual Conference</t>
  </si>
  <si>
    <t>Duane Diefenbach</t>
  </si>
  <si>
    <t>11/6/2022 - 11/11/2022</t>
  </si>
  <si>
    <t>University of Wyoming</t>
  </si>
  <si>
    <t>Benjamin Robb</t>
  </si>
  <si>
    <t>The Wildlife Society 29th Annual Conference</t>
  </si>
  <si>
    <t>Elizabeth Orning</t>
  </si>
  <si>
    <t>11/5/2022 - 11/11/2022</t>
  </si>
  <si>
    <t>Matthew Gould</t>
  </si>
  <si>
    <t>M&amp;IE</t>
  </si>
  <si>
    <t>Jennifer Malpass</t>
  </si>
  <si>
    <t>Voucher fees</t>
  </si>
  <si>
    <t>11/4/2022 - 11/11/2022</t>
  </si>
  <si>
    <t>Alixandra Godar</t>
  </si>
  <si>
    <t>1/6/2023 - 1/12/2023</t>
  </si>
  <si>
    <t>Hannah Dietterich</t>
  </si>
  <si>
    <t>3/6/2023 - 3/8/2023</t>
  </si>
  <si>
    <t>Rice University</t>
  </si>
  <si>
    <t>Rice University Seminar on Kilauea volcano activity</t>
  </si>
  <si>
    <t>Roger Denlinger</t>
  </si>
  <si>
    <t>3/21/23 - 3/26/23</t>
  </si>
  <si>
    <t>Alaska Native Geoscience Learning Experience</t>
  </si>
  <si>
    <t>ShakeAlert Communication, Education, Outreach, and Technical Engagement Coordinator</t>
  </si>
  <si>
    <t>Alaska Native Geoscience Learning Experience (ANGLE) Implementation Workshop</t>
  </si>
  <si>
    <t>Robert deGroot</t>
  </si>
  <si>
    <t>2/23/2023 - 2/23/2023</t>
  </si>
  <si>
    <t>Great Lakes Fishery Commission</t>
  </si>
  <si>
    <t>Fuel</t>
  </si>
  <si>
    <t>Ann Arbor, MI</t>
  </si>
  <si>
    <t>Great Lakes Fishery Commission Barrier and Trapping Task Force Meeting</t>
  </si>
  <si>
    <t>Theodore Castro-Santos</t>
  </si>
  <si>
    <t>3/27/23 - 3/30/23</t>
  </si>
  <si>
    <t>University of New Mexico</t>
  </si>
  <si>
    <t>Supervisory Research Geologist</t>
  </si>
  <si>
    <t>Converging on Eruption Science with Equity (CONVERSE) Workshop</t>
  </si>
  <si>
    <t>Michelle Coombs</t>
  </si>
  <si>
    <t>3/22/23 -3/24/23</t>
  </si>
  <si>
    <t>Research Hydrologist</t>
  </si>
  <si>
    <t>New York, NY</t>
  </si>
  <si>
    <t>United Nations Water Conference</t>
  </si>
  <si>
    <t>Se Jong Cho</t>
  </si>
  <si>
    <t>11/30/2022 - 12/10/2022</t>
  </si>
  <si>
    <t>Mahidol University</t>
  </si>
  <si>
    <t>Wildlife Disease Specialist</t>
  </si>
  <si>
    <t>Bangkok, Thailand</t>
  </si>
  <si>
    <t>Wildlife disease investigation training workshop</t>
  </si>
  <si>
    <t>Barbara Bodenstein</t>
  </si>
  <si>
    <t>Anne Ballmann</t>
  </si>
  <si>
    <t>2/23/23 - 3/26/23</t>
  </si>
  <si>
    <t>University of North Texas</t>
  </si>
  <si>
    <t>Supervisory Biologist</t>
  </si>
  <si>
    <t>Denton, TX</t>
  </si>
  <si>
    <t>eDNA Workshop and Symposium</t>
  </si>
  <si>
    <t>Jon Amberg</t>
  </si>
  <si>
    <t>3/23/23 - 3/26/23</t>
  </si>
  <si>
    <t>Research Geneticist</t>
  </si>
  <si>
    <t>Sara Oyler-McCance</t>
  </si>
  <si>
    <t>10/17/22 - 10/20/22</t>
  </si>
  <si>
    <t>Cary Institute of Ecosystem Studies</t>
  </si>
  <si>
    <t>Data Scientist</t>
  </si>
  <si>
    <t xml:space="preserve">New Paltz, NY </t>
  </si>
  <si>
    <t>Workshop: Frontiers in artificial intelligence and machine learning for ecology</t>
  </si>
  <si>
    <t>Jacob Zwart</t>
  </si>
  <si>
    <t>3/7/2023 - 3/9/2023</t>
  </si>
  <si>
    <t xml:space="preserve">Millbrook, NY </t>
  </si>
  <si>
    <t>Workshop planning for frontiers in artificial intelligence and ecology</t>
  </si>
  <si>
    <t>11/12/2022 - 11/19/2022</t>
  </si>
  <si>
    <t>University of Washington Seattle</t>
  </si>
  <si>
    <t>Tamuning, Guam</t>
  </si>
  <si>
    <t>Brown Treesnake Technical Working Group Meeting</t>
  </si>
  <si>
    <t xml:space="preserve">Amy Yackel </t>
  </si>
  <si>
    <t>11/112022 - 11/19/2022</t>
  </si>
  <si>
    <t>German Centre for Integrative Biodiversity Research</t>
  </si>
  <si>
    <t>Leipzig, Germany</t>
  </si>
  <si>
    <t>German Centre for Integrative Biodiversity Research (iDiv) workshop: Developing a research agenda on seedling trait ecology</t>
  </si>
  <si>
    <t>Daniel Winkler</t>
  </si>
  <si>
    <t>11/17/22 - 11/19/22</t>
  </si>
  <si>
    <t>Tulane University</t>
  </si>
  <si>
    <t>Invited seminar on USGS Earth and Environmental Science</t>
  </si>
  <si>
    <t>Elizabeth Williams</t>
  </si>
  <si>
    <t>11/1/2022 - 11/3/2022</t>
  </si>
  <si>
    <t>University of Oregon</t>
  </si>
  <si>
    <t>Invited seminar speaker on a dormant Hawaiian volcanos</t>
  </si>
  <si>
    <t>2/2/2023 - 2/6/2023</t>
  </si>
  <si>
    <t>Louisiana State University</t>
  </si>
  <si>
    <t>Baton Rouge, LA</t>
  </si>
  <si>
    <t>The Future of Energy Forum</t>
  </si>
  <si>
    <t>Kathryn Watts</t>
  </si>
  <si>
    <t>3/11/2023 - 3/14/2023</t>
  </si>
  <si>
    <t>University of California Santa Barbara</t>
  </si>
  <si>
    <t>Invited seminar on ecology and evolutionary implications of induced species</t>
  </si>
  <si>
    <t>Annika Walters</t>
  </si>
  <si>
    <t>12/3/22 - 12/9/22</t>
  </si>
  <si>
    <t>Unit Leader</t>
  </si>
  <si>
    <t>Arusha, Tanzania</t>
  </si>
  <si>
    <t>6th Cycle Training for National Focal Points for Wildlife</t>
  </si>
  <si>
    <t>Daniel Walsh</t>
  </si>
  <si>
    <t>World Organization for Animal Health</t>
  </si>
  <si>
    <t>Deputy Director</t>
  </si>
  <si>
    <t>LeAnn White</t>
  </si>
  <si>
    <t>1/24/23 - 1/27/23</t>
  </si>
  <si>
    <t xml:space="preserve">Stanford University </t>
  </si>
  <si>
    <t xml:space="preserve">Supervisory Research Geophysicist   </t>
  </si>
  <si>
    <t>Stanford, CA</t>
  </si>
  <si>
    <t>2023 Shah Distinguished Lecture - Catastrophic risk management</t>
  </si>
  <si>
    <t xml:space="preserve">David Wald </t>
  </si>
  <si>
    <t>1/30/23 - 2/3/23</t>
  </si>
  <si>
    <t>University of Arizona</t>
  </si>
  <si>
    <t>Equitable Governance of Migratory Species and their Habitats Workshop</t>
  </si>
  <si>
    <t>Wayne Thogmartin</t>
  </si>
  <si>
    <t>12/2/22 - 12/17/22</t>
  </si>
  <si>
    <t>Secretariat of the Pacific Community</t>
  </si>
  <si>
    <t>Sydney, Australia</t>
  </si>
  <si>
    <t>Resilient Boundaries for the Blue Pacific Project meeting</t>
  </si>
  <si>
    <t>Curt Storlazzi</t>
  </si>
  <si>
    <t>12/11/22 - 12/18/22</t>
  </si>
  <si>
    <t>Center Director</t>
  </si>
  <si>
    <t>Paris, France</t>
  </si>
  <si>
    <t>World Organization for Animal Health Working Group on Wildlife</t>
  </si>
  <si>
    <t>Jonathan Sleeman</t>
  </si>
  <si>
    <t>Mileage</t>
  </si>
  <si>
    <t>National Center for Ecological Analysis and Synthesis</t>
  </si>
  <si>
    <t>Biologist (Data Scientist)</t>
  </si>
  <si>
    <t>Environmental Data Science Summit - Harnessing Diversity and Inclusion in Environmental Data Science</t>
  </si>
  <si>
    <t>Margaux Sleckman</t>
  </si>
  <si>
    <t>10/26/2022 - 10/28/2022</t>
  </si>
  <si>
    <t xml:space="preserve">University of Nevada, Reno </t>
  </si>
  <si>
    <t>Supervisory Research Ecologist</t>
  </si>
  <si>
    <t>Invited seminar on wildfire management - USGS research on wildfire management</t>
  </si>
  <si>
    <t>Douglas Shinneman</t>
  </si>
  <si>
    <t>2/14/23 - 2/18/23</t>
  </si>
  <si>
    <t>HyperFACETS project</t>
  </si>
  <si>
    <t>Hydrologist</t>
  </si>
  <si>
    <t>University of California Davis</t>
  </si>
  <si>
    <t>Berkeley, CA</t>
  </si>
  <si>
    <t>A Framework for Improving Analysis and Modeling of Earth System and Intersectoral Dynamics at Regional Scales (HyperFACETS) V3 Kick-off Workshop</t>
  </si>
  <si>
    <t>Gary Shenk</t>
  </si>
  <si>
    <t>11/9/22 - 11/12/22</t>
  </si>
  <si>
    <t>Envisioning the Future of Geophysics Symposium - Discussion on fluids and earthquakes</t>
  </si>
  <si>
    <t>David Shelly</t>
  </si>
  <si>
    <t>1/30/2023 - 2/3/2023</t>
  </si>
  <si>
    <t>Research Physical Scientist</t>
  </si>
  <si>
    <t>Darius Semmens</t>
  </si>
  <si>
    <t>12/4/2022 - 12/10/2022</t>
  </si>
  <si>
    <t>Soil and Water Conservation Bureau of Taiwan</t>
  </si>
  <si>
    <t>Taichung, Taiwan</t>
  </si>
  <si>
    <t>Large-scale landslide workshop</t>
  </si>
  <si>
    <t>William Schulz</t>
  </si>
  <si>
    <t>Physical Scientist - Associate program coordinator of landslide hazards</t>
  </si>
  <si>
    <t>Stephen Slaughter</t>
  </si>
  <si>
    <t>12/4/22 - 12/10/22</t>
  </si>
  <si>
    <t>Lauren Schaefer</t>
  </si>
  <si>
    <t>Ocean Carbon and Biogeochemistry Project Office, North American Carbon Program, and the U.S. Carbon Cycle Science Program</t>
  </si>
  <si>
    <t>Ocean Carbon and Biogeochemistry Project Office</t>
  </si>
  <si>
    <t>Ocean Carbon and Biogeochemistry workshop C-saw Time domain controls on carbon storage, release, and transformation in coastal and estuarine waters following extreme events</t>
  </si>
  <si>
    <t>Kevin Ryan</t>
  </si>
  <si>
    <t>Program Coordinator</t>
  </si>
  <si>
    <t>Ariana Sutton-Grier</t>
  </si>
  <si>
    <t>1/23/2023 - 1/27/2023</t>
  </si>
  <si>
    <t>University of Tromso</t>
  </si>
  <si>
    <t>Tromso, Norway</t>
  </si>
  <si>
    <t>Scientific Advisory Board Meeting, Centre of Excellence, University of Tromso</t>
  </si>
  <si>
    <t>11/2/2022 - 11/4/2022</t>
  </si>
  <si>
    <t>University of Kansas</t>
  </si>
  <si>
    <t>Research hydrologist</t>
  </si>
  <si>
    <t>Lawrence, KS</t>
  </si>
  <si>
    <t>Geology Colloquium Series - Groundwater-surface-water interaction</t>
  </si>
  <si>
    <t>Donald Rosenberry</t>
  </si>
  <si>
    <t>3/8/2023 - 3/10/2023</t>
  </si>
  <si>
    <t>Sea Lamprey Research Board spring meeting 2023</t>
  </si>
  <si>
    <t>Kelly Robinson</t>
  </si>
  <si>
    <t>12/5/2022 - 12/7/2022</t>
  </si>
  <si>
    <t>Texas Parks and Wildlife Department</t>
  </si>
  <si>
    <t>Texas Chronic Wasting Disease Symposium</t>
  </si>
  <si>
    <t>Bryan Richards</t>
  </si>
  <si>
    <t>2/15/2023 - 2/19/2023</t>
  </si>
  <si>
    <t>University of South Alabama</t>
  </si>
  <si>
    <t>Mobile, AL</t>
  </si>
  <si>
    <t>Geographic Information Systems Day - Invited speaker on current research</t>
  </si>
  <si>
    <t>University of Montana</t>
  </si>
  <si>
    <t>Model the coupling between carbon and nutrient cycling Research Coordination Network working group meeting</t>
  </si>
  <si>
    <t>Sasha Reed</t>
  </si>
  <si>
    <t>3/1/23 - 3/4/23</t>
  </si>
  <si>
    <t xml:space="preserve">Charles Redd Center for Western Studies </t>
  </si>
  <si>
    <t>Provo, UT</t>
  </si>
  <si>
    <t>Annaley Naegle Redd keynote lecture - Dryland ecology and biogeochemistry</t>
  </si>
  <si>
    <t>1/20/22 - 1/27/22</t>
  </si>
  <si>
    <t>University of South Florida</t>
  </si>
  <si>
    <t>St. Petersburg, FL</t>
  </si>
  <si>
    <t xml:space="preserve">Instructor - Sample processing and extraction techniques for PFAS analysis </t>
  </si>
  <si>
    <t>Erin Pulster</t>
  </si>
  <si>
    <t>1/26/2023 - 1/28/2023</t>
  </si>
  <si>
    <t>Caltech Seismology Laboratory seminar - Operational Eruption Forecasting Lecture</t>
  </si>
  <si>
    <t>Stephanie Prejean</t>
  </si>
  <si>
    <t>1/16/23 - 1/18/23</t>
  </si>
  <si>
    <t>Penn State University</t>
  </si>
  <si>
    <t>State College, PA</t>
  </si>
  <si>
    <t>Penn State University Spring Geoscience seminar series - Current paleo research</t>
  </si>
  <si>
    <t>Summer Praetorius</t>
  </si>
  <si>
    <t>2/2/23 - 2/4/23</t>
  </si>
  <si>
    <t>Albuquerque, NM</t>
  </si>
  <si>
    <t>Department of Earth and Planetary Sciences Seminar - Research at White Sands National Park</t>
  </si>
  <si>
    <t>Jeffrey Pigati</t>
  </si>
  <si>
    <t xml:space="preserve">University of New Mexico </t>
  </si>
  <si>
    <t>Kathleen Springer</t>
  </si>
  <si>
    <t>10/20/2022 - 10/23/2022</t>
  </si>
  <si>
    <t>Teton County Search and Rescue Foundation</t>
  </si>
  <si>
    <t>Wyoming Snow and Avalanche Workshop</t>
  </si>
  <si>
    <t>Erich Peitzsch</t>
  </si>
  <si>
    <t>Incorporated Research Institutes of Seismology</t>
  </si>
  <si>
    <t>Socorro, NM</t>
  </si>
  <si>
    <t>Instructor - Magnetotelluric Instrumentation and Data Processing Short Course</t>
  </si>
  <si>
    <t>Jared Peacock</t>
  </si>
  <si>
    <t>11/27/22 - 12/1/22</t>
  </si>
  <si>
    <t>University of Alaska at Fairbanks</t>
  </si>
  <si>
    <t>Fairbanks, AK</t>
  </si>
  <si>
    <t>University of Alaska at Fairbanks geology department seminar - Documenting, measuring, and directly observing the flow of magma in a conduit and or lava within a lava lake and lava tube</t>
  </si>
  <si>
    <t>Carolyn Parcheta</t>
  </si>
  <si>
    <t>3/1/23 - 3/3-23</t>
  </si>
  <si>
    <t>Pheasants Forever</t>
  </si>
  <si>
    <t>Watertown, SD</t>
  </si>
  <si>
    <t>South Dakota Monarch and Pollinator Summit - The impact of land-use change on pollinators</t>
  </si>
  <si>
    <t>Clint Otto</t>
  </si>
  <si>
    <t>11/25/22 - 12/4/22</t>
  </si>
  <si>
    <t>University of South Florida and National Science Foundation</t>
  </si>
  <si>
    <t>Saint-Pierre, Martinique and Tampa, FL</t>
  </si>
  <si>
    <t>Pyroclastic Density Current (PDC) dynamics and hazards – Benchmarking of concentrated PDC models and other avenues workshop</t>
  </si>
  <si>
    <t>Sarah Ogburn</t>
  </si>
  <si>
    <t>11/1/22 - 11/4/22</t>
  </si>
  <si>
    <t>The Nature Conservancy -  Canyonlands Research Center and Dugout Ranch Program</t>
  </si>
  <si>
    <t>The Nature Conservancy - Canyonlands and Dugout Ranch Program</t>
  </si>
  <si>
    <t xml:space="preserve">Monticello, UT </t>
  </si>
  <si>
    <t>Rock detention structure meeting</t>
  </si>
  <si>
    <t>Laura Norman</t>
  </si>
  <si>
    <t>10/22/22 - 10/26/22</t>
  </si>
  <si>
    <t>Stanford University</t>
  </si>
  <si>
    <t>Stanford Project on Deep-Water Depositional Systems Annual Meeting</t>
  </si>
  <si>
    <t>Nora Nieminski</t>
  </si>
  <si>
    <t>10/17/2022 - 10/24/2022</t>
  </si>
  <si>
    <t xml:space="preserve">Intergovernmental Platform on Biodiversity and Ecosystem Services </t>
  </si>
  <si>
    <t>Governments of Norway and Germany</t>
  </si>
  <si>
    <t>Vilm, Germany</t>
  </si>
  <si>
    <t>Intergovernmental Platform on Biodiversity and Ecosystem Services Youth Workshop</t>
  </si>
  <si>
    <t>Brian Miller</t>
  </si>
  <si>
    <t>11/11/2022 - 11/22/2022</t>
  </si>
  <si>
    <t>Intergovernmental Platform on Biodiversity and Ecosystem Services</t>
  </si>
  <si>
    <t>Netherlands Environmental Assessment Agency</t>
  </si>
  <si>
    <t>Hoedspruit, South Africa</t>
  </si>
  <si>
    <t>Intergovernmental Platform on Biodiversity and Ecosystem Services Workshop and task force meeting</t>
  </si>
  <si>
    <t>3/15/2023 - 3/20/2023</t>
  </si>
  <si>
    <t>Geological Society of America</t>
  </si>
  <si>
    <t>Reston, VA</t>
  </si>
  <si>
    <t>Geological Society of America 2023 Joint Southeastern and Northeastern Section Meeting</t>
  </si>
  <si>
    <t>Arthur Merschat</t>
  </si>
  <si>
    <t>2/28/2023 - 3/2/2023</t>
  </si>
  <si>
    <t>University National Oceanographic Laboratory System and Deep Submergence Science Committee</t>
  </si>
  <si>
    <t>University National Oceanographic Laboratory System</t>
  </si>
  <si>
    <t>Falmouth, MA</t>
  </si>
  <si>
    <t>University National Oceanographic Laboratory System New User Program and Deep Submergence Science Committee Meeting</t>
  </si>
  <si>
    <t>Penny McCowen</t>
  </si>
  <si>
    <t>11/16/2022 - 11/18/2022</t>
  </si>
  <si>
    <t>Department of Geosciences Colloquium - Recent seismology research</t>
  </si>
  <si>
    <t>Angela Marusiak-Schools</t>
  </si>
  <si>
    <t>11/8/22 - 11/10/22</t>
  </si>
  <si>
    <t>University of Colorado</t>
  </si>
  <si>
    <t>Boulder, CO</t>
  </si>
  <si>
    <t>Department Geosciences Colloquia Series - Icy moon seismology</t>
  </si>
  <si>
    <t>12/5/2022 - 12/8/2022</t>
  </si>
  <si>
    <t>University of Arizona Seminar - Lunar and Planetary Laboratory work</t>
  </si>
  <si>
    <t>Meredith College</t>
  </si>
  <si>
    <t>Meredith College Department of Chemistry, Physics, and Geoscience seminar - Ghost forests in North Carolina</t>
  </si>
  <si>
    <t>Melinda Martinez</t>
  </si>
  <si>
    <t>10/23/22 - 10/29/22</t>
  </si>
  <si>
    <t>Wildlife Conservation Society</t>
  </si>
  <si>
    <t xml:space="preserve">Lima/Nazca, Peru </t>
  </si>
  <si>
    <t>Diseases in Wild South American Camelids workshop</t>
  </si>
  <si>
    <t>Alynn Martin</t>
  </si>
  <si>
    <t>1/30/23 - 2/1/23</t>
  </si>
  <si>
    <t xml:space="preserve">Great Lakes Fishery Commission </t>
  </si>
  <si>
    <t xml:space="preserve">Research Fishery Biologist </t>
  </si>
  <si>
    <t>Green Bay, WI</t>
  </si>
  <si>
    <t>Sea Lamprey Biennial Workshop</t>
  </si>
  <si>
    <t xml:space="preserve">Charles Madenjian </t>
  </si>
  <si>
    <t>2/20/23 - 2/21/23</t>
  </si>
  <si>
    <t>Permian Basin Section of the Society of Economic Paleontologists and Mineralogists</t>
  </si>
  <si>
    <t>Midland, TX</t>
  </si>
  <si>
    <t>Permian Basin Section of the Society of Economic Paleontologists and Mineralogists Monthly Luncheon talk - Induced seismicity</t>
  </si>
  <si>
    <t>Jens-Erik Lundstern</t>
  </si>
  <si>
    <t>2/7/2023 - 2/9/2023</t>
  </si>
  <si>
    <t>Harte Research Institute</t>
  </si>
  <si>
    <t>Harte Research Institute seminar - Oysters and restoration across the Gulf of Mexico</t>
  </si>
  <si>
    <t>Megan La Peyre</t>
  </si>
  <si>
    <t>3/5/23 - 3/8/23</t>
  </si>
  <si>
    <t>University of Maine</t>
  </si>
  <si>
    <t>Supervisory Research Fish Biologist</t>
  </si>
  <si>
    <t>Orono, ME</t>
  </si>
  <si>
    <t>University of Maine Department of Wildlife, Fisheries, and Conservation Biology Seminar - Salmonids, dam passage and survival, and predation risk</t>
  </si>
  <si>
    <t>Tobias Kock</t>
  </si>
  <si>
    <t>Delta Science Program and Desert Research Institute</t>
  </si>
  <si>
    <t>Research Geographer</t>
  </si>
  <si>
    <t>Delta Science Program</t>
  </si>
  <si>
    <t>Asilomar, CA</t>
  </si>
  <si>
    <t>Pacific Climate Conference</t>
  </si>
  <si>
    <t>Clarke Knight</t>
  </si>
  <si>
    <t>12/7/2922 - 12/9/2022</t>
  </si>
  <si>
    <t>California Academy of Sciences and The Nature Conservancy</t>
  </si>
  <si>
    <t>California Grasslands Convening</t>
  </si>
  <si>
    <t>Rob Klinger</t>
  </si>
  <si>
    <t>10/17/2022 - 10/22/2022</t>
  </si>
  <si>
    <t>Incorporated Research Institutions for Seismology</t>
  </si>
  <si>
    <t>Instructor for the Incorporated Research Institutions for Seismology Portable Array Seismic Studies of the Continental Lithosphere Magnetotelluric Instrumentation and Data Processing Short Course</t>
  </si>
  <si>
    <t>Anna Kelbert</t>
  </si>
  <si>
    <t>11/16/2022 - 11/20/2022</t>
  </si>
  <si>
    <t>Microbiologist</t>
  </si>
  <si>
    <t>Laramie, WY</t>
  </si>
  <si>
    <t>University of Wyoming Zoology and Physiology Department Seminar Series - Current research in microbiology</t>
  </si>
  <si>
    <t>Devin Jones</t>
  </si>
  <si>
    <t>11/2/2022 - 11/6/2022</t>
  </si>
  <si>
    <t>Wildlife Research Seminar and meetings for University of Wyoming</t>
  </si>
  <si>
    <t>Heather Johnson</t>
  </si>
  <si>
    <t>3/9/2023 - 3/13/2023</t>
  </si>
  <si>
    <t>University of Texas</t>
  </si>
  <si>
    <t>Stengl-Wyer Fellowship Spring Meeting - Research with freshwater mussels in Texas</t>
  </si>
  <si>
    <t>Nathan Johnson</t>
  </si>
  <si>
    <t>10/30/22 - 11/6/22</t>
  </si>
  <si>
    <t>River Silica Export Workshop</t>
  </si>
  <si>
    <t>Kathi Jo Jankowski</t>
  </si>
  <si>
    <t>10/13/2022 - 10/15/2022</t>
  </si>
  <si>
    <t>Natural Resources and Environmental Sciences Invited Seminar - Research on the Upper Mississippi River</t>
  </si>
  <si>
    <t>11/2/22 - 11/6/22</t>
  </si>
  <si>
    <t>University of Nevada - Nevada Bureau of Mines and Geology</t>
  </si>
  <si>
    <t>Nevada Bureau of Mines and Geology Advisory Board Meeting</t>
  </si>
  <si>
    <t>Peter House</t>
  </si>
  <si>
    <t>1/30/2023 - 2/2/2023</t>
  </si>
  <si>
    <t>Weed Science Society of America</t>
  </si>
  <si>
    <t>Terrestrial Invasive Species Program Manager</t>
  </si>
  <si>
    <t>Arlington, VA</t>
  </si>
  <si>
    <t>Weed Science Society of America annual meeting</t>
  </si>
  <si>
    <t>Paul Heimowitz</t>
  </si>
  <si>
    <t>INTERCEM Conferences</t>
  </si>
  <si>
    <t>INTERCEM Americas 2022 Annual Cement Industry Conference</t>
  </si>
  <si>
    <t>Ashley Hatfield</t>
  </si>
  <si>
    <t>12/7/2022 - 12/8/2022</t>
  </si>
  <si>
    <t>University of Nevada Las Vegas</t>
  </si>
  <si>
    <t>University of Nevada Las Vegas Geoscience Seminar Series - Projects at the USGS Astrogeology Science Center</t>
  </si>
  <si>
    <t>Justin Hagerty</t>
  </si>
  <si>
    <t>12/8/22 - 12/10/22</t>
  </si>
  <si>
    <t>University of Wisconsin</t>
  </si>
  <si>
    <t>Madison, WI</t>
  </si>
  <si>
    <t>Dept. of Geoscience Weeks Geoscience Lecture Series - Pathways of Metal Contaminants in a Semi-arid Desert Highland Mountainous Area, South East Arizona</t>
  </si>
  <si>
    <t>Floyd Gray</t>
  </si>
  <si>
    <t>10/19/2022 - 10/21/2022</t>
  </si>
  <si>
    <t>Montana State University</t>
  </si>
  <si>
    <t>Bozeman, MT</t>
  </si>
  <si>
    <t>Montana State University Ecology Seminar - Animal migrations and densities</t>
  </si>
  <si>
    <t>Tabitha Graves</t>
  </si>
  <si>
    <t>11/1/2022 - 11/5/2022</t>
  </si>
  <si>
    <t>Yale University</t>
  </si>
  <si>
    <t>New Haven, CT</t>
  </si>
  <si>
    <t>Internet of Animals Symposium - Research on animal migrations and densities using cutting edge technologies and knowledge gaps / advancing technologies and methods</t>
  </si>
  <si>
    <t>Stanford Project on Deep-water Depositional Systems Annual Meeting</t>
  </si>
  <si>
    <t>Jared Gooley</t>
  </si>
  <si>
    <t>2/10/23 - 2/20/23</t>
  </si>
  <si>
    <t xml:space="preserve">6th Cycle Training for National Focal Points for Wildlife Health </t>
  </si>
  <si>
    <t>Tricia Fry</t>
  </si>
  <si>
    <t>2/10/2023 - 2/20/2023</t>
  </si>
  <si>
    <t>Wildlife Pathologist</t>
  </si>
  <si>
    <t>Julia Lankton</t>
  </si>
  <si>
    <t>10/3/2022 - 10/6/2022</t>
  </si>
  <si>
    <t>Alphabet, Inc. (Google)</t>
  </si>
  <si>
    <t>Mountain View, CA</t>
  </si>
  <si>
    <t>Geo for Good Summit Annual Conference - Focus on technology and mapping tools for positive impact in the world</t>
  </si>
  <si>
    <t>Daniel Foley</t>
  </si>
  <si>
    <t>2/21/2023 - 2/24/2023</t>
  </si>
  <si>
    <t>University of Oklahoma</t>
  </si>
  <si>
    <t xml:space="preserve">                  </t>
  </si>
  <si>
    <t>Norman, OK</t>
  </si>
  <si>
    <t>Department of Biology Seminar Series - Contaminants and Parental Effects</t>
  </si>
  <si>
    <t>Robert Flynn</t>
  </si>
  <si>
    <t>1/16/2023 - 1/20/2023</t>
  </si>
  <si>
    <t>Sociedad Herpetologica Mexicana</t>
  </si>
  <si>
    <t>Ensenada, Baja California, Mexico</t>
  </si>
  <si>
    <t>XVI Reunion Nacional de Herpetologisa - How natural systems are responding to the Anthropocene</t>
  </si>
  <si>
    <t>11/17/2022 - 11/18/2022</t>
  </si>
  <si>
    <t>Four Corners Geological Society</t>
  </si>
  <si>
    <t>Durango, CO</t>
  </si>
  <si>
    <t>Four Corners Geological Society November Meeting - Yellowstone's hydrothermal plumbing system derived from geophysical data</t>
  </si>
  <si>
    <t>Carol Finn</t>
  </si>
  <si>
    <t>10/12/2022 - 10/15/2022</t>
  </si>
  <si>
    <t>University of Laval</t>
  </si>
  <si>
    <t>Quebec City, Canada</t>
  </si>
  <si>
    <t>Invited talk - Quantitative groundwater management in coastal aquifers and PhD defense</t>
  </si>
  <si>
    <t>Michael Fienen</t>
  </si>
  <si>
    <t>2/21/2023 - 2/27/2023</t>
  </si>
  <si>
    <t>Arizona State University</t>
  </si>
  <si>
    <t>Tempe, AZ</t>
  </si>
  <si>
    <t>Hydrosystems Engineering Group Invited Lecture - Sustainable Engineering</t>
  </si>
  <si>
    <t>10/22/22 - 10/27/22</t>
  </si>
  <si>
    <t>American Association of Laboratory Animal Science</t>
  </si>
  <si>
    <t>Attending Veterinarian</t>
  </si>
  <si>
    <t>St. Louis, MO</t>
  </si>
  <si>
    <t>American Association of Laboratory Animal Science National Meeting - Seminar on bats as research models</t>
  </si>
  <si>
    <t>Elizabeth Falendysz</t>
  </si>
  <si>
    <t>2/21/23 - 2/23/23</t>
  </si>
  <si>
    <t>Eastern Pacific Marine One Health Coalition of Stakeholders</t>
  </si>
  <si>
    <t>Research Microbiologist</t>
  </si>
  <si>
    <t>Oregon Department of Fish and Wildlife</t>
  </si>
  <si>
    <t>Marine One Health Coalition Workshop - Identify and address eastern Pacific marine one health priorities</t>
  </si>
  <si>
    <t>Eveline Emmenegger</t>
  </si>
  <si>
    <t>3/1/2023 - 3/5/2023</t>
  </si>
  <si>
    <t>Irvine, CA</t>
  </si>
  <si>
    <t>Kavli Frontiers of Science Symposium - Presentation summarizing recent U.S. Geological Survey work to build the capacity to predict and assess water availability after wildfire</t>
  </si>
  <si>
    <t>Brian Ebel</t>
  </si>
  <si>
    <t>10/18/22 - 10/21/22</t>
  </si>
  <si>
    <t>Washington, D.C.</t>
  </si>
  <si>
    <t>American Geophysical Union editor-in-chief meeting</t>
  </si>
  <si>
    <t>Amy East</t>
  </si>
  <si>
    <t>12/11/22 - 12/16/22</t>
  </si>
  <si>
    <t>American Geophysical Union Fall Meeting</t>
  </si>
  <si>
    <t>12/11/22 - 12/17/22</t>
  </si>
  <si>
    <t>Harrison Gray</t>
  </si>
  <si>
    <t>12/10/22 - 12/16/22</t>
  </si>
  <si>
    <t>Burke Minsley</t>
  </si>
  <si>
    <t>12/10/22 - 12/12/22</t>
  </si>
  <si>
    <t>American Geophysical Union Council Fall Meeting</t>
  </si>
  <si>
    <t>11/19/22 - 11/26/22</t>
  </si>
  <si>
    <t>All Risk Integrated System Towards Trans-boundary holistic Early-warning Project</t>
  </si>
  <si>
    <t>All Risk Integrated System Towards Trans-boundary holistic Early-warning Project (ARISTOTLE)</t>
  </si>
  <si>
    <t>Vienna, Austria</t>
  </si>
  <si>
    <t>All Risk Integrated System Towards Trans-Boundary Holistic Early-Warning Advisory Meeting</t>
  </si>
  <si>
    <t>Paul Earle</t>
  </si>
  <si>
    <t>10/21/2022 - 10/25/2022</t>
  </si>
  <si>
    <t>Texas A&amp;M University</t>
  </si>
  <si>
    <t>College Station, TX</t>
  </si>
  <si>
    <t>Applied Biodiversity Science Program seminar - effects of environmental stressors on avian microbiome</t>
  </si>
  <si>
    <t>Serguei Drovetski</t>
  </si>
  <si>
    <t>10/30/2022 - 11/5/2022</t>
  </si>
  <si>
    <t>Mississippi Entomological Association</t>
  </si>
  <si>
    <t>Mississippi State, MS</t>
  </si>
  <si>
    <t>2022 Annual Conference of the Mississippi Entomological Association</t>
  </si>
  <si>
    <t>Samuel  Droege</t>
  </si>
  <si>
    <t>National Science Foundations Dynamics of Integrated Socio-Environmental Systems Equitable Governance of Migratory Species and their Habitats meeting</t>
  </si>
  <si>
    <t>Jay Diffendorfer</t>
  </si>
  <si>
    <t>10/8/22 - 10/13/22</t>
  </si>
  <si>
    <t>Geological Society of America Connects 2022 meeting</t>
  </si>
  <si>
    <t>10/8/22 - 10/12/22</t>
  </si>
  <si>
    <t>1/25/2023 - 1/28/2023</t>
  </si>
  <si>
    <t>North American Commission for Environmental Cooperation</t>
  </si>
  <si>
    <t>Montreal, Canada</t>
  </si>
  <si>
    <t>North American Land Change Monitoring System Meeting</t>
  </si>
  <si>
    <t>Jon Dewitz</t>
  </si>
  <si>
    <t>10/31/22 - 11/5/22</t>
  </si>
  <si>
    <t>Southern Methodist University</t>
  </si>
  <si>
    <t>Dallas, TX</t>
  </si>
  <si>
    <t>Fluid injection and extraction analysis graduate seminar and talk</t>
  </si>
  <si>
    <t>10/20/2022 - 10/22/2022</t>
  </si>
  <si>
    <t>University of Minnesota-Duluth</t>
  </si>
  <si>
    <t>Swenson College of Science and Engineering Seminar and Speaker</t>
  </si>
  <si>
    <t>Nathan De Jager</t>
  </si>
  <si>
    <t>11/17/2022 - 11/25/2022</t>
  </si>
  <si>
    <t>University of Lausanne</t>
  </si>
  <si>
    <t>Lausanne, Switzerland</t>
  </si>
  <si>
    <t>Swiss Geoscience Meeting</t>
  </si>
  <si>
    <t>Michael Cosca</t>
  </si>
  <si>
    <t>1/2/23 - 1/8/23</t>
  </si>
  <si>
    <t>Washington State University</t>
  </si>
  <si>
    <t xml:space="preserve">Cooperative Research Unit Leader </t>
  </si>
  <si>
    <t>Pullman, WA</t>
  </si>
  <si>
    <t>Intro to Structured Decision Making</t>
  </si>
  <si>
    <t>Sarah Converse</t>
  </si>
  <si>
    <t>10/12/2022 - 10/18/2022</t>
  </si>
  <si>
    <t>Busan Metropolitan City Water Authority</t>
  </si>
  <si>
    <t>Busan, South Korea</t>
  </si>
  <si>
    <t>Busan Waterworks International Workshop</t>
  </si>
  <si>
    <t>Victoria Christensen</t>
  </si>
  <si>
    <t>10/13/2022 - 10/14/2022</t>
  </si>
  <si>
    <t>Northwestern University</t>
  </si>
  <si>
    <t>Evanston, IL</t>
  </si>
  <si>
    <t>Department of Civil and Environmental Engineering Fall Seminar - Environmental simulation modeling and sediment transport prediction for water quality mitigation</t>
  </si>
  <si>
    <t>10/6/22 - 10/8/22</t>
  </si>
  <si>
    <t>Los Angeles, CA</t>
  </si>
  <si>
    <t>Center for Land Surface Hazards Meeting</t>
  </si>
  <si>
    <t>Corina Cerovski-Darriau</t>
  </si>
  <si>
    <t>2/9/23 - 2/18/23</t>
  </si>
  <si>
    <t>University of Queensland</t>
  </si>
  <si>
    <t>Brisbane, Australia</t>
  </si>
  <si>
    <t>Blue Carbon Working Group Workshop</t>
  </si>
  <si>
    <t>Joel Carr</t>
  </si>
  <si>
    <t>10/23/22 - 10/24/22</t>
  </si>
  <si>
    <t>Boise, ID</t>
  </si>
  <si>
    <t xml:space="preserve">Western Governors' Association; The Heat Beneath Our Feet Initiative; Idaho Workshop </t>
  </si>
  <si>
    <t>Erick Burns</t>
  </si>
  <si>
    <t>10/8/22 - 10/11/22</t>
  </si>
  <si>
    <t>Hilo, HI</t>
  </si>
  <si>
    <t>Western Governors' Association; the Heat Beneath Our Feet Initiative; Hawai’i Island Workshop and tour of geothermal locations</t>
  </si>
  <si>
    <t>10/31/2022 - 11/3/2022</t>
  </si>
  <si>
    <t>London Business Conferences Group</t>
  </si>
  <si>
    <t>Research engineer</t>
  </si>
  <si>
    <t>Pittsburgh, PA</t>
  </si>
  <si>
    <t>Shale Gas Wastewater Management Marcellus and Utica 2022 meeting</t>
  </si>
  <si>
    <t>Bonnie McDevitt</t>
  </si>
  <si>
    <t>10/31/2022 - 11/2/2022</t>
  </si>
  <si>
    <t>London Business Conference Group</t>
  </si>
  <si>
    <t>Shale Gas Wastewater Management Marcellus and Utica 2022 Meeting</t>
  </si>
  <si>
    <t>Madalyn Blondes</t>
  </si>
  <si>
    <t>11/13/2022 - 11/15/2022</t>
  </si>
  <si>
    <t>University Corporation for Atmospheric Research</t>
  </si>
  <si>
    <t>Baggage Fee</t>
  </si>
  <si>
    <t>Unidata Strategic Advisory Committee Meeting</t>
  </si>
  <si>
    <t>David Blodgett</t>
  </si>
  <si>
    <t>11/14/2022 - 11/18/2022</t>
  </si>
  <si>
    <t>Canadian Institute for Advanced Research</t>
  </si>
  <si>
    <t>Branch Chief, Laboratory Sciences</t>
  </si>
  <si>
    <t>Quebec City, Quebec</t>
  </si>
  <si>
    <t>Canadian Institute for Advanced Research Fungal Kingdom Workshop</t>
  </si>
  <si>
    <t>David Blehert</t>
  </si>
  <si>
    <t>2/13/2023 - 2/14/2023</t>
  </si>
  <si>
    <t>Research Fishery Biologist</t>
  </si>
  <si>
    <t>Wildlife Ecology and Conservation Seminar Series - Fish Health and Conservation</t>
  </si>
  <si>
    <t>Vicki Blazer</t>
  </si>
  <si>
    <t>3/3/2023 - 3/4/2023</t>
  </si>
  <si>
    <t>University of Hawaii at Manoa</t>
  </si>
  <si>
    <t>Honolulu, HI</t>
  </si>
  <si>
    <t>Spring Seminar for Department of Geosciences at University Hawai'i at Manoa - Predicting volcanic unrest</t>
  </si>
  <si>
    <t>Ninfa Bennington</t>
  </si>
  <si>
    <t>2/13/2023 - 2/24/2023</t>
  </si>
  <si>
    <t xml:space="preserve">State College, Lancaster, and New Cumberland, PA; Binghamton, Buffalo, Syracuse, and Troy, NY </t>
  </si>
  <si>
    <t>Birdsall-Dreiss Lecture Series</t>
  </si>
  <si>
    <t>Kenneth Belitz</t>
  </si>
  <si>
    <t>10/17/22 - 10/21/22</t>
  </si>
  <si>
    <t>Magnetotelluric instrumentation and data processing short course - invited instructor</t>
  </si>
  <si>
    <t>Paul Bedrosian</t>
  </si>
  <si>
    <t>12/6/22 - 12/8/22</t>
  </si>
  <si>
    <t>Restore America's Estuary</t>
  </si>
  <si>
    <t>2022 Coastal and Estuarine Summit</t>
  </si>
  <si>
    <t>Melissa Baustian</t>
  </si>
  <si>
    <t>10/21/22 - 10/29/22</t>
  </si>
  <si>
    <t xml:space="preserve">Research Centre for the Management of Agricultural and Environmental Risks and the Instituto Nacional de Investigación y Tecnología Agraria y Alimentaria; University of Madrid </t>
  </si>
  <si>
    <t>Research Centre for the Management of Agricultural and Environmental Risks</t>
  </si>
  <si>
    <t>Madrid, Spain</t>
  </si>
  <si>
    <t>"N Workshop 2022 Madrid" International Nitrogen workshop</t>
  </si>
  <si>
    <t>Jill Baron</t>
  </si>
  <si>
    <t>10/10/22 - 10/13/22</t>
  </si>
  <si>
    <t>Aspen Global Change Institute</t>
  </si>
  <si>
    <t>Aspen, CO</t>
  </si>
  <si>
    <t>Science Advisory Board meeting</t>
  </si>
  <si>
    <t>1/7/23 - 1/14/23</t>
  </si>
  <si>
    <t>American Society of Agricultural and Biological Engineers</t>
  </si>
  <si>
    <t>Georgia Institute of Technology</t>
  </si>
  <si>
    <t>Aguadilla, Puerto Rico</t>
  </si>
  <si>
    <t>Soil Erosion Research Under a Changing Climate meeting</t>
  </si>
  <si>
    <t>Katherine Barnhart</t>
  </si>
  <si>
    <t>Soil and Water Conservation Bureau (SWCB) of Taiwan</t>
  </si>
  <si>
    <t>10/22/22 - 10/25/22</t>
  </si>
  <si>
    <t>Cornell University</t>
  </si>
  <si>
    <t>Ithaca, NY</t>
  </si>
  <si>
    <t>Monthly seminar series in the Department of Ecology &amp; Evolutionary Biology - Mechanisms, models and management of invasive species and soil biogeochemical process in prairie pothole wetlands</t>
  </si>
  <si>
    <t>Sheel Bansal</t>
  </si>
  <si>
    <t>2/15/23 - 2/21/23</t>
  </si>
  <si>
    <t>Conservation Paleobiology Network</t>
  </si>
  <si>
    <t>Conservation Paleobiology Symposium - Applying paleontological research to current conservation</t>
  </si>
  <si>
    <t>Georgiana Wingard</t>
  </si>
  <si>
    <t>2/16/23 - 2/19/23</t>
  </si>
  <si>
    <t>Conservation Paleobiology Symposium - Keynote Speaker - Developing new ways to use paleontological and historical data to improve management and restoration of natural habitats</t>
  </si>
  <si>
    <t>Lauren Toth</t>
  </si>
  <si>
    <t>2/16/23 - 2/20/23</t>
  </si>
  <si>
    <t>Regional Science Advisor</t>
  </si>
  <si>
    <t>Conservation Paleobiology Symposium - Everglades restoration freshwater flow targets</t>
  </si>
  <si>
    <t>Nicholas Aumen</t>
  </si>
  <si>
    <t>10/30/22 - 11/5/22</t>
  </si>
  <si>
    <t>Cartography and Geographic Information Society</t>
  </si>
  <si>
    <t>Redlands, CA</t>
  </si>
  <si>
    <t>Cartography and Geographic Information Society board meeting</t>
  </si>
  <si>
    <t>Samantha Arundel</t>
  </si>
  <si>
    <t>1/25/23 - 1/26/23</t>
  </si>
  <si>
    <t>Department of Earth Sciences Seminar - Seismic monitoring of lahars and debris flows</t>
  </si>
  <si>
    <t>Kate Allstadt</t>
  </si>
  <si>
    <t>nancy.baumgartner@sol.doi.gov</t>
  </si>
  <si>
    <t>Nancy Baumgartner</t>
  </si>
  <si>
    <t>U.S. Geological Survey</t>
  </si>
  <si>
    <t>Beverly Foundation</t>
  </si>
  <si>
    <t>11/7/2022-11/9/2022</t>
  </si>
  <si>
    <t>Reuters Events</t>
  </si>
  <si>
    <t>Regional Supervisor, OSR Pacific</t>
  </si>
  <si>
    <t>US Offshore Wind 2022</t>
  </si>
  <si>
    <t>Necitas Sumait</t>
  </si>
  <si>
    <t>11/9/2022-11/17/2022</t>
  </si>
  <si>
    <t>American Society of Landscape Architects</t>
  </si>
  <si>
    <t>Annual American Society of Landscape Architects Conference</t>
  </si>
  <si>
    <t>John McCarty</t>
  </si>
  <si>
    <t>10/13/2022-10/21/2022</t>
  </si>
  <si>
    <t>UK Foreign, Commonwealth and Development Office</t>
  </si>
  <si>
    <t>Management and Program Analyst</t>
  </si>
  <si>
    <t>United Kingdom</t>
  </si>
  <si>
    <t>Timothy McCune</t>
  </si>
  <si>
    <t>Laura Robbins</t>
  </si>
  <si>
    <t>Office Director</t>
  </si>
  <si>
    <t xml:space="preserve">        X</t>
  </si>
  <si>
    <t xml:space="preserve">         X</t>
  </si>
  <si>
    <t>Emily Lindow</t>
  </si>
  <si>
    <t>kendall.johnson@sol.doi.gov</t>
  </si>
  <si>
    <t>Kendall Johnson</t>
  </si>
  <si>
    <t>Bureau of Ocean Energy Management</t>
  </si>
  <si>
    <t>1353 Travel Report for U.S. Department of the Interior, Bureau of Ocean Energy Management for the reporting period October 1 - March 31, 2023</t>
  </si>
  <si>
    <t>Bureau of Trust Funds Administration</t>
  </si>
  <si>
    <t>$172,50</t>
  </si>
  <si>
    <t>Other Incidental Expenses</t>
  </si>
  <si>
    <t>Stephen Adkins</t>
  </si>
  <si>
    <t>Ron Walker Leadership Course</t>
  </si>
  <si>
    <t>Clemson University</t>
  </si>
  <si>
    <t>Acting Superintendent</t>
  </si>
  <si>
    <t>Clemson Institute for Parks</t>
  </si>
  <si>
    <t>10/02/2022-10/07/2022</t>
  </si>
  <si>
    <t xml:space="preserve">Bureau of Reclamation </t>
  </si>
  <si>
    <t>Office of the Secretary and Office of the Solicitor</t>
  </si>
  <si>
    <t>U.S. Department of the Interior</t>
  </si>
  <si>
    <t>Reporting Period: April 1 - September 30, 2023</t>
  </si>
  <si>
    <t>Reporting Period: October 1, 2022-March 31, 2023</t>
  </si>
  <si>
    <t>Landscape Architect</t>
  </si>
  <si>
    <t>Equipment Development Grade Evaluation Civil Engineer</t>
  </si>
  <si>
    <t>Aarhus University, Faculty of Natural Sciences</t>
  </si>
  <si>
    <t>Faculty of Natural Science Seminar presentation on Organic Petrology and participation in Ph.D. candidacy examination panel as external examiner</t>
  </si>
  <si>
    <t>Present climate change lecture at invited semnar and participate in Ph.D. candidacy examination panel as external examiner</t>
  </si>
  <si>
    <t>Zealandia Ecosanctuary  admission</t>
  </si>
  <si>
    <t xml:space="preserve">Zealandia Ecosanctuary  admission </t>
  </si>
  <si>
    <t>Assistant Secretary -  Office of Insular &amp; International Affairs</t>
  </si>
  <si>
    <t>Geological and Planetary Sciences Division Seminar - Collaborations with Caltech and NASA Jet Propulsion Laboratory scientists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</si>
</sst>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44" formatCode="_(&quot;$&quot;* #,##0.00_);_(&quot;$&quot;* \(#,##0.00\);_(&quot;$&quot;* &quot;-&quot;??_);_(@_)"/>
    <numFmt numFmtId="164" formatCode="&quot;$&quot;#,##0.00"/>
  </numFmts>
  <fonts count="31">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
      <sz val="10"/>
      <name val="Arial"/>
    </font>
    <font>
      <sz val="9"/>
      <color theme="1"/>
      <name val="Calibri"/>
      <family val="2"/>
      <scheme val="minor"/>
    </font>
    <font>
      <sz val="8"/>
      <color theme="1"/>
      <name val="Arial"/>
      <family val="2"/>
    </font>
    <font>
      <sz val="8"/>
      <color rgb="FF000000"/>
      <name val="Arial"/>
      <charset val="1"/>
    </font>
    <font>
      <sz val="10"/>
      <color rgb="FF000000"/>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6">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xf numFmtId="44" fontId="26" fillId="0" borderId="0" applyFont="0" applyFill="0" applyBorder="0" applyAlignment="0" applyProtection="0"/>
  </cellStyleXfs>
  <cellXfs count="396">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0" fillId="0" borderId="39" xfId="0" applyBorder="1"/>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6" fillId="0" borderId="2" xfId="0" applyFont="1" applyBorder="1"/>
    <xf numFmtId="0" fontId="0" fillId="0" borderId="3" xfId="0" applyBorder="1"/>
    <xf numFmtId="0" fontId="0" fillId="0" borderId="29"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0" fillId="0" borderId="0" xfId="0"/>
    <xf numFmtId="0" fontId="0" fillId="0" borderId="0" xfId="0"/>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0" fillId="0" borderId="0" xfId="0" applyAlignment="1">
      <alignment horizontal="center"/>
    </xf>
    <xf numFmtId="0" fontId="4" fillId="5" borderId="10" xfId="12">
      <alignment vertical="center" wrapText="1"/>
    </xf>
    <xf numFmtId="0" fontId="0" fillId="0" borderId="12" xfId="0" applyBorder="1"/>
    <xf numFmtId="0" fontId="4" fillId="5" borderId="10" xfId="12">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14" xfId="12" applyBorder="1" applyAlignment="1">
      <alignment horizontal="center" wrapText="1"/>
    </xf>
    <xf numFmtId="0" fontId="4" fillId="5" borderId="0" xfId="12" applyBorder="1" applyAlignment="1">
      <alignment horizontal="center" wrapText="1"/>
    </xf>
    <xf numFmtId="0" fontId="4" fillId="5" borderId="13" xfId="12" applyBorder="1" applyAlignment="1">
      <alignment horizontal="center" wrapText="1"/>
    </xf>
    <xf numFmtId="0" fontId="4" fillId="5" borderId="22" xfId="11" applyBorder="1">
      <alignment vertical="center" wrapText="1"/>
    </xf>
    <xf numFmtId="0" fontId="4" fillId="5" borderId="23" xfId="11">
      <alignment vertical="center" wrapText="1"/>
    </xf>
    <xf numFmtId="14" fontId="1" fillId="4" borderId="20"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6" fontId="1" fillId="4" borderId="54" xfId="0" applyNumberFormat="1" applyFont="1" applyFill="1" applyBorder="1" applyAlignment="1">
      <alignment horizontal="right" vertical="center"/>
    </xf>
    <xf numFmtId="0" fontId="1" fillId="4" borderId="54" xfId="0" applyFont="1" applyFill="1" applyBorder="1" applyAlignment="1">
      <alignment horizontal="center" vertical="center"/>
    </xf>
    <xf numFmtId="0" fontId="1" fillId="4" borderId="54" xfId="0" applyFont="1" applyFill="1" applyBorder="1" applyAlignment="1">
      <alignment horizontal="left" vertical="center" wrapText="1"/>
    </xf>
    <xf numFmtId="0" fontId="1" fillId="4" borderId="14" xfId="0" applyFont="1" applyFill="1" applyBorder="1" applyAlignment="1">
      <alignment horizontal="left" vertical="center" wrapText="1"/>
    </xf>
    <xf numFmtId="0" fontId="6" fillId="4" borderId="13" xfId="0" applyFont="1" applyFill="1" applyBorder="1" applyAlignment="1">
      <alignment vertical="center" wrapText="1"/>
    </xf>
    <xf numFmtId="14" fontId="1" fillId="4" borderId="18" xfId="0" applyNumberFormat="1" applyFont="1" applyFill="1" applyBorder="1" applyAlignment="1">
      <alignment horizontal="left" vertical="center" wrapText="1"/>
    </xf>
    <xf numFmtId="0" fontId="1" fillId="4" borderId="20" xfId="0" applyFont="1" applyFill="1" applyBorder="1" applyAlignment="1">
      <alignment horizontal="left" vertical="center" wrapText="1"/>
    </xf>
    <xf numFmtId="6" fontId="1" fillId="4" borderId="26" xfId="0" applyNumberFormat="1" applyFont="1" applyFill="1" applyBorder="1" applyAlignment="1">
      <alignment horizontal="right" vertical="center"/>
    </xf>
    <xf numFmtId="0" fontId="1" fillId="4" borderId="10" xfId="0" applyFont="1" applyFill="1" applyBorder="1" applyAlignment="1">
      <alignment horizontal="center" vertical="center"/>
    </xf>
    <xf numFmtId="0" fontId="1" fillId="4" borderId="18" xfId="0" applyFont="1" applyFill="1" applyBorder="1" applyAlignment="1">
      <alignment horizontal="center" vertical="center"/>
    </xf>
    <xf numFmtId="0" fontId="1" fillId="4" borderId="11" xfId="0" applyFont="1" applyFill="1" applyBorder="1" applyAlignment="1">
      <alignment horizontal="left" vertical="center" wrapText="1"/>
    </xf>
    <xf numFmtId="6" fontId="1" fillId="4" borderId="37" xfId="0" applyNumberFormat="1" applyFont="1" applyFill="1" applyBorder="1" applyAlignment="1">
      <alignment vertical="center"/>
    </xf>
    <xf numFmtId="0" fontId="1" fillId="4" borderId="55" xfId="0" applyFont="1" applyFill="1" applyBorder="1" applyAlignment="1">
      <alignment horizontal="center" vertical="center"/>
    </xf>
    <xf numFmtId="0" fontId="1" fillId="4" borderId="13" xfId="0" applyFont="1" applyFill="1" applyBorder="1" applyAlignment="1">
      <alignment horizontal="left" vertical="center" wrapText="1"/>
    </xf>
    <xf numFmtId="0" fontId="1" fillId="4" borderId="13" xfId="0" applyFont="1" applyFill="1" applyBorder="1" applyAlignment="1">
      <alignment vertical="center" wrapText="1"/>
    </xf>
    <xf numFmtId="0" fontId="1" fillId="4" borderId="18" xfId="0" applyFont="1" applyFill="1" applyBorder="1" applyAlignment="1">
      <alignment horizontal="left" vertical="center" wrapText="1"/>
    </xf>
    <xf numFmtId="0" fontId="0" fillId="5" borderId="0" xfId="0" applyFill="1"/>
    <xf numFmtId="0" fontId="4" fillId="5" borderId="18" xfId="11" applyBorder="1">
      <alignment vertical="center" wrapText="1"/>
    </xf>
    <xf numFmtId="0" fontId="3" fillId="0" borderId="0" xfId="0" applyFont="1" applyAlignment="1">
      <alignment vertical="center"/>
    </xf>
    <xf numFmtId="0" fontId="4" fillId="2" borderId="27" xfId="8">
      <alignment horizontal="center" vertical="center"/>
    </xf>
    <xf numFmtId="0" fontId="27" fillId="0" borderId="0" xfId="0" applyFont="1" applyAlignment="1" applyProtection="1">
      <alignment wrapText="1"/>
      <protection locked="0"/>
    </xf>
    <xf numFmtId="0" fontId="1" fillId="4" borderId="18" xfId="14" applyBorder="1">
      <alignment horizontal="left" vertical="center" wrapText="1"/>
      <protection locked="0"/>
    </xf>
    <xf numFmtId="14" fontId="1" fillId="4" borderId="18" xfId="14" applyNumberFormat="1" applyFill="1" applyBorder="1">
      <alignment horizontal="left" vertical="center" wrapText="1"/>
      <protection locked="0"/>
    </xf>
    <xf numFmtId="0" fontId="1" fillId="4" borderId="14" xfId="14" applyFill="1" applyBorder="1">
      <alignment horizontal="left" vertical="center" wrapText="1"/>
      <protection locked="0"/>
    </xf>
    <xf numFmtId="0" fontId="1" fillId="4" borderId="13" xfId="14" applyFill="1" applyBorder="1">
      <alignment horizontal="left" vertical="center" wrapText="1"/>
      <protection locked="0"/>
    </xf>
    <xf numFmtId="14" fontId="1" fillId="4" borderId="55"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0" fontId="0" fillId="0" borderId="0" xfId="0" applyProtection="1">
      <protection locked="0"/>
    </xf>
    <xf numFmtId="14" fontId="1" fillId="4" borderId="25" xfId="14" applyNumberFormat="1" applyFill="1" applyBorder="1">
      <alignment horizontal="left" vertical="center" wrapText="1"/>
      <protection locked="0"/>
    </xf>
    <xf numFmtId="14" fontId="1" fillId="4" borderId="18" xfId="14" applyNumberFormat="1">
      <alignment horizontal="left" vertical="center" wrapText="1"/>
      <protection locked="0"/>
    </xf>
    <xf numFmtId="6" fontId="1" fillId="4" borderId="55" xfId="14" applyNumberFormat="1" applyFill="1" applyBorder="1">
      <alignment horizontal="left" vertical="center" wrapText="1"/>
      <protection locked="0"/>
    </xf>
    <xf numFmtId="14" fontId="0" fillId="0" borderId="0" xfId="0" applyNumberFormat="1" applyProtection="1">
      <protection locked="0"/>
    </xf>
    <xf numFmtId="0" fontId="6" fillId="0" borderId="0" xfId="0" applyFont="1" applyProtection="1">
      <protection locked="0"/>
    </xf>
    <xf numFmtId="14" fontId="6" fillId="0" borderId="0" xfId="0" applyNumberFormat="1" applyFont="1" applyProtection="1">
      <protection locked="0"/>
    </xf>
    <xf numFmtId="6" fontId="0" fillId="0" borderId="0" xfId="0" applyNumberFormat="1" applyProtection="1">
      <protection locked="0"/>
    </xf>
    <xf numFmtId="8" fontId="0" fillId="0" borderId="0" xfId="0" applyNumberFormat="1" applyProtection="1">
      <protection locked="0"/>
    </xf>
    <xf numFmtId="0" fontId="0" fillId="0" borderId="54" xfId="0" applyBorder="1" applyAlignment="1" applyProtection="1">
      <alignment horizontal="left" vertical="center" wrapText="1"/>
      <protection locked="0"/>
    </xf>
    <xf numFmtId="14" fontId="28" fillId="0" borderId="54" xfId="0" applyNumberFormat="1" applyFont="1" applyBorder="1" applyAlignment="1" applyProtection="1">
      <alignment horizontal="left" wrapText="1"/>
      <protection locked="0"/>
    </xf>
    <xf numFmtId="0" fontId="1" fillId="4" borderId="54" xfId="0" applyFont="1" applyFill="1" applyBorder="1" applyAlignment="1" applyProtection="1">
      <alignment horizontal="center" vertical="center"/>
      <protection locked="0"/>
    </xf>
    <xf numFmtId="6" fontId="1" fillId="4" borderId="54" xfId="0" applyNumberFormat="1" applyFont="1" applyFill="1" applyBorder="1" applyAlignment="1" applyProtection="1">
      <alignment horizontal="right" vertical="center"/>
      <protection locked="0"/>
    </xf>
    <xf numFmtId="16" fontId="1" fillId="4" borderId="25" xfId="14" applyNumberFormat="1" applyFill="1" applyBorder="1">
      <alignment horizontal="left" vertical="center" wrapText="1"/>
      <protection locked="0"/>
    </xf>
    <xf numFmtId="8" fontId="29" fillId="4" borderId="26" xfId="14" applyNumberFormat="1" applyFont="1" applyFill="1" applyBorder="1">
      <alignment horizontal="left" vertical="center" wrapText="1"/>
      <protection locked="0"/>
    </xf>
    <xf numFmtId="0" fontId="29" fillId="4" borderId="11" xfId="14" applyFont="1" applyFill="1" applyBorder="1">
      <alignment horizontal="left" vertical="center" wrapText="1"/>
      <protection locked="0"/>
    </xf>
    <xf numFmtId="0" fontId="29" fillId="4" borderId="25" xfId="14" applyFont="1" applyFill="1" applyBorder="1">
      <alignment horizontal="left" vertical="center" wrapText="1"/>
      <protection locked="0"/>
    </xf>
    <xf numFmtId="14" fontId="29" fillId="4" borderId="20" xfId="14" applyNumberFormat="1" applyFont="1" applyFill="1" applyBorder="1">
      <alignment horizontal="left" vertical="center" wrapText="1"/>
      <protection locked="0"/>
    </xf>
    <xf numFmtId="0" fontId="29" fillId="4" borderId="18" xfId="14" applyFont="1" applyFill="1" applyBorder="1">
      <alignment horizontal="left" vertical="center" wrapText="1"/>
      <protection locked="0"/>
    </xf>
    <xf numFmtId="8" fontId="29" fillId="4" borderId="62" xfId="14" applyNumberFormat="1" applyFont="1" applyFill="1" applyBorder="1">
      <alignment horizontal="left" vertical="center" wrapText="1"/>
      <protection locked="0"/>
    </xf>
    <xf numFmtId="0" fontId="29" fillId="4" borderId="55" xfId="14" applyFont="1" applyFill="1" applyBorder="1">
      <alignment horizontal="left" vertical="center" wrapText="1"/>
      <protection locked="0"/>
    </xf>
    <xf numFmtId="0" fontId="29" fillId="4" borderId="18" xfId="14" applyFont="1">
      <alignment horizontal="left" vertical="center" wrapText="1"/>
      <protection locked="0"/>
    </xf>
    <xf numFmtId="164" fontId="1" fillId="4" borderId="49" xfId="14" applyNumberFormat="1" applyFill="1" applyBorder="1">
      <alignment horizontal="left" vertical="center" wrapText="1"/>
      <protection locked="0"/>
    </xf>
    <xf numFmtId="0" fontId="1" fillId="4" borderId="48" xfId="14" applyFill="1" applyBorder="1" applyAlignment="1">
      <alignment horizontal="center" vertical="center" wrapText="1"/>
      <protection locked="0"/>
    </xf>
    <xf numFmtId="164" fontId="1" fillId="4" borderId="26" xfId="14" applyNumberFormat="1" applyFill="1" applyBorder="1">
      <alignment horizontal="left" vertical="center" wrapText="1"/>
      <protection locked="0"/>
    </xf>
    <xf numFmtId="0" fontId="1" fillId="4" borderId="10" xfId="14" applyFill="1" applyBorder="1" applyAlignment="1">
      <alignment horizontal="center" vertical="center" wrapText="1"/>
      <protection locked="0"/>
    </xf>
    <xf numFmtId="164" fontId="1" fillId="4" borderId="62" xfId="14" applyNumberFormat="1" applyFill="1" applyBorder="1">
      <alignment horizontal="left" vertical="center" wrapText="1"/>
      <protection locked="0"/>
    </xf>
    <xf numFmtId="0" fontId="1" fillId="4" borderId="55" xfId="14" applyFill="1" applyBorder="1" applyAlignment="1">
      <alignment horizontal="center" vertical="center" wrapText="1"/>
      <protection locked="0"/>
    </xf>
    <xf numFmtId="164" fontId="1" fillId="5" borderId="63" xfId="14" applyNumberFormat="1" applyFill="1" applyBorder="1" applyProtection="1">
      <alignment horizontal="left" vertical="center" wrapText="1"/>
    </xf>
    <xf numFmtId="0" fontId="1" fillId="5" borderId="24" xfId="14" applyFill="1" applyBorder="1" applyAlignment="1" applyProtection="1">
      <alignment horizontal="center" vertical="center" wrapText="1"/>
    </xf>
    <xf numFmtId="164" fontId="1" fillId="4" borderId="12" xfId="14" applyNumberFormat="1" applyFill="1" applyBorder="1">
      <alignment horizontal="left" vertical="center" wrapText="1"/>
      <protection locked="0"/>
    </xf>
    <xf numFmtId="0" fontId="1" fillId="4" borderId="18" xfId="14" applyFill="1" applyBorder="1" applyAlignment="1">
      <alignment horizontal="center" vertical="center" wrapText="1"/>
      <protection locked="0"/>
    </xf>
    <xf numFmtId="164" fontId="1" fillId="5" borderId="12" xfId="14" applyNumberFormat="1" applyFill="1" applyBorder="1" applyProtection="1">
      <alignment horizontal="left" vertical="center" wrapText="1"/>
    </xf>
    <xf numFmtId="0" fontId="1" fillId="5" borderId="0" xfId="14" applyFill="1" applyBorder="1" applyAlignment="1" applyProtection="1">
      <alignment horizontal="center" vertical="center" wrapText="1"/>
    </xf>
    <xf numFmtId="0" fontId="1" fillId="5" borderId="13" xfId="14" applyFill="1" applyBorder="1" applyProtection="1">
      <alignment horizontal="left" vertical="center" wrapText="1"/>
    </xf>
    <xf numFmtId="164" fontId="1" fillId="4" borderId="54" xfId="14" applyNumberFormat="1" applyFill="1" applyBorder="1">
      <alignment horizontal="left" vertical="center" wrapText="1"/>
      <protection locked="0"/>
    </xf>
    <xf numFmtId="0" fontId="1" fillId="4" borderId="54" xfId="14" applyFill="1" applyBorder="1" applyAlignment="1">
      <alignment horizontal="center" vertical="center" wrapText="1"/>
      <protection locked="0"/>
    </xf>
    <xf numFmtId="0" fontId="1" fillId="4" borderId="54" xfId="14" applyFill="1" applyBorder="1">
      <alignment horizontal="left" vertical="center" wrapText="1"/>
      <protection locked="0"/>
    </xf>
    <xf numFmtId="0" fontId="4" fillId="4" borderId="0" xfId="14" applyFont="1" applyBorder="1">
      <alignment horizontal="left" vertical="center" wrapText="1"/>
      <protection locked="0"/>
    </xf>
    <xf numFmtId="0" fontId="1" fillId="0" borderId="0" xfId="14" applyFill="1" applyBorder="1">
      <alignment horizontal="left" vertical="center" wrapText="1"/>
      <protection locked="0"/>
    </xf>
    <xf numFmtId="0" fontId="6" fillId="0" borderId="0" xfId="0" applyFont="1" applyAlignment="1">
      <alignment wrapText="1"/>
    </xf>
    <xf numFmtId="0" fontId="30" fillId="0" borderId="0" xfId="0" applyFont="1" applyAlignment="1">
      <alignment wrapText="1"/>
    </xf>
    <xf numFmtId="0" fontId="0" fillId="0" borderId="0" xfId="0" applyProtection="1">
      <protection locked="0" hidden="1"/>
    </xf>
    <xf numFmtId="0" fontId="8" fillId="6" borderId="0" xfId="7" applyFill="1" applyBorder="1" applyAlignment="1" applyProtection="1">
      <alignment vertical="center" wrapText="1"/>
      <protection locked="0"/>
    </xf>
    <xf numFmtId="0" fontId="1" fillId="6" borderId="12" xfId="14" applyFill="1" applyBorder="1" applyAlignment="1">
      <alignment horizontal="center" vertical="center" wrapText="1"/>
      <protection locked="0"/>
    </xf>
    <xf numFmtId="0" fontId="1" fillId="6" borderId="51" xfId="14" applyFill="1" applyBorder="1" applyAlignment="1">
      <alignment horizontal="center" vertical="center" wrapText="1"/>
      <protection locked="0"/>
    </xf>
    <xf numFmtId="44" fontId="1" fillId="4" borderId="26" xfId="15" applyFont="1" applyFill="1" applyBorder="1" applyAlignment="1" applyProtection="1">
      <alignment horizontal="left" vertical="center" wrapText="1"/>
      <protection locked="0"/>
    </xf>
    <xf numFmtId="0" fontId="0" fillId="5" borderId="0" xfId="0" applyFill="1" applyAlignment="1">
      <alignment horizontal="center"/>
    </xf>
    <xf numFmtId="0" fontId="4" fillId="0" borderId="23" xfId="11" applyFill="1">
      <alignment vertical="center" wrapText="1"/>
    </xf>
    <xf numFmtId="0" fontId="4" fillId="0" borderId="22" xfId="11" applyFill="1" applyBorder="1">
      <alignment vertical="center" wrapText="1"/>
    </xf>
    <xf numFmtId="0" fontId="1" fillId="0" borderId="18" xfId="14" applyFill="1">
      <alignment horizontal="left" vertical="center" wrapText="1"/>
      <protection locked="0"/>
    </xf>
    <xf numFmtId="14" fontId="1" fillId="0" borderId="18" xfId="0" applyNumberFormat="1" applyFont="1" applyFill="1" applyBorder="1" applyAlignment="1" applyProtection="1">
      <alignment horizontal="left" vertical="center" wrapText="1"/>
      <protection locked="0"/>
    </xf>
    <xf numFmtId="0" fontId="1" fillId="0" borderId="13" xfId="0" applyFont="1" applyFill="1" applyBorder="1" applyAlignment="1" applyProtection="1">
      <alignment horizontal="center" vertical="center" wrapText="1"/>
      <protection locked="0"/>
    </xf>
    <xf numFmtId="0" fontId="0" fillId="0" borderId="0" xfId="0" applyFill="1"/>
    <xf numFmtId="0" fontId="0" fillId="0" borderId="14" xfId="0" applyFill="1" applyBorder="1"/>
    <xf numFmtId="0" fontId="1" fillId="0" borderId="55" xfId="14" applyFill="1" applyBorder="1">
      <alignment horizontal="left" vertical="center" wrapText="1"/>
      <protection locked="0"/>
    </xf>
    <xf numFmtId="0" fontId="1" fillId="0" borderId="55" xfId="14" applyFill="1" applyBorder="1" applyAlignment="1">
      <alignment horizontal="center" vertical="center" wrapText="1"/>
      <protection locked="0"/>
    </xf>
    <xf numFmtId="164" fontId="1" fillId="0" borderId="62" xfId="14" applyNumberFormat="1" applyFill="1" applyBorder="1">
      <alignment horizontal="left" vertical="center" wrapText="1"/>
      <protection locked="0"/>
    </xf>
    <xf numFmtId="0" fontId="1" fillId="0" borderId="13" xfId="14" applyFill="1" applyBorder="1">
      <alignment horizontal="left" vertical="center" wrapText="1"/>
      <protection locked="0"/>
    </xf>
    <xf numFmtId="0" fontId="1" fillId="0" borderId="18" xfId="14" applyFill="1" applyBorder="1" applyAlignment="1">
      <alignment horizontal="center" vertical="center" wrapText="1"/>
      <protection locked="0"/>
    </xf>
    <xf numFmtId="164" fontId="1" fillId="0" borderId="12" xfId="14" applyNumberFormat="1" applyFill="1" applyBorder="1">
      <alignment horizontal="left" vertical="center" wrapText="1"/>
      <protection locked="0"/>
    </xf>
    <xf numFmtId="0" fontId="4" fillId="0" borderId="10" xfId="12" applyFill="1">
      <alignment vertical="center" wrapText="1"/>
    </xf>
    <xf numFmtId="0" fontId="4" fillId="0" borderId="10" xfId="12" applyFill="1">
      <alignment vertical="center" wrapText="1"/>
    </xf>
    <xf numFmtId="0" fontId="1" fillId="0" borderId="11" xfId="14" applyFill="1" applyBorder="1">
      <alignment horizontal="left" vertical="center" wrapText="1"/>
      <protection locked="0"/>
    </xf>
    <xf numFmtId="0" fontId="1" fillId="0" borderId="10" xfId="14" applyFill="1" applyBorder="1" applyAlignment="1">
      <alignment horizontal="center" vertical="center" wrapText="1"/>
      <protection locked="0"/>
    </xf>
    <xf numFmtId="164" fontId="1" fillId="0" borderId="26" xfId="14" applyNumberFormat="1" applyFill="1" applyBorder="1">
      <alignment horizontal="left" vertical="center" wrapText="1"/>
      <protection locked="0"/>
    </xf>
    <xf numFmtId="0" fontId="1" fillId="0" borderId="20" xfId="14" applyFill="1" applyBorder="1">
      <alignment horizontal="left" vertical="center" wrapText="1"/>
      <protection locked="0"/>
    </xf>
    <xf numFmtId="14" fontId="1" fillId="0" borderId="20" xfId="14" applyNumberFormat="1" applyFill="1" applyBorder="1">
      <alignment horizontal="left" vertical="center" wrapText="1"/>
      <protection locked="0"/>
    </xf>
    <xf numFmtId="0" fontId="1" fillId="0" borderId="15" xfId="14" applyFill="1" applyBorder="1">
      <alignment horizontal="left" vertical="center" wrapText="1"/>
      <protection locked="0"/>
    </xf>
    <xf numFmtId="0" fontId="1" fillId="0" borderId="17" xfId="14" applyFill="1" applyBorder="1">
      <alignment horizontal="left" vertical="center" wrapText="1"/>
      <protection locked="0"/>
    </xf>
    <xf numFmtId="0" fontId="1" fillId="0" borderId="47" xfId="14" applyFill="1" applyBorder="1">
      <alignment horizontal="left" vertical="center" wrapText="1"/>
      <protection locked="0"/>
    </xf>
    <xf numFmtId="0" fontId="1" fillId="0" borderId="48" xfId="14" applyFill="1" applyBorder="1" applyAlignment="1">
      <alignment horizontal="center" vertical="center" wrapText="1"/>
      <protection locked="0"/>
    </xf>
    <xf numFmtId="164" fontId="1" fillId="0" borderId="49" xfId="14" applyNumberFormat="1" applyFill="1" applyBorder="1">
      <alignment horizontal="left" vertical="center" wrapText="1"/>
      <protection locked="0"/>
    </xf>
    <xf numFmtId="0" fontId="4" fillId="5" borderId="23" xfId="11" applyFill="1">
      <alignment vertical="center" wrapText="1"/>
    </xf>
    <xf numFmtId="0" fontId="4" fillId="5" borderId="22" xfId="11" applyFill="1" applyBorder="1">
      <alignment vertical="center" wrapText="1"/>
    </xf>
    <xf numFmtId="14" fontId="1" fillId="0" borderId="18" xfId="0" applyNumberFormat="1" applyFont="1" applyFill="1" applyBorder="1" applyAlignment="1" applyProtection="1">
      <alignment horizontal="left" vertical="center" wrapText="1"/>
      <protection locked="0"/>
    </xf>
    <xf numFmtId="0" fontId="4" fillId="5" borderId="10" xfId="12" applyFill="1">
      <alignment vertical="center" wrapText="1"/>
    </xf>
    <xf numFmtId="0" fontId="1" fillId="0" borderId="21" xfId="14" applyFill="1" applyBorder="1" applyProtection="1">
      <alignment horizontal="left" vertical="center" wrapText="1"/>
    </xf>
    <xf numFmtId="0" fontId="1" fillId="0" borderId="24" xfId="14" applyFill="1" applyBorder="1" applyProtection="1">
      <alignment horizontal="left" vertical="center" wrapText="1"/>
    </xf>
    <xf numFmtId="0" fontId="1" fillId="0" borderId="24" xfId="14" applyFill="1" applyBorder="1" applyAlignment="1" applyProtection="1">
      <alignment horizontal="center" vertical="center" wrapText="1"/>
    </xf>
    <xf numFmtId="0" fontId="1" fillId="0" borderId="63" xfId="14" applyFill="1" applyBorder="1" applyProtection="1">
      <alignment horizontal="left" vertical="center" wrapText="1"/>
    </xf>
    <xf numFmtId="0" fontId="0" fillId="0" borderId="31" xfId="0" applyFill="1" applyBorder="1"/>
    <xf numFmtId="0" fontId="0" fillId="0" borderId="0" xfId="0" applyFill="1" applyAlignment="1" applyProtection="1">
      <alignment wrapText="1"/>
      <protection hidden="1"/>
    </xf>
    <xf numFmtId="8" fontId="1" fillId="0" borderId="62" xfId="14" applyNumberFormat="1" applyFill="1" applyBorder="1">
      <alignment horizontal="left" vertical="center" wrapText="1"/>
      <protection locked="0"/>
    </xf>
    <xf numFmtId="0" fontId="1" fillId="0" borderId="10" xfId="14" applyFill="1" applyBorder="1">
      <alignment horizontal="left" vertical="center" wrapText="1"/>
      <protection locked="0"/>
    </xf>
    <xf numFmtId="8" fontId="1" fillId="0" borderId="26" xfId="14" applyNumberFormat="1" applyFill="1" applyBorder="1">
      <alignment horizontal="left" vertical="center" wrapText="1"/>
      <protection locked="0"/>
    </xf>
    <xf numFmtId="0" fontId="1" fillId="0" borderId="18" xfId="14" applyFill="1" applyBorder="1">
      <alignment horizontal="left" vertical="center" wrapText="1"/>
      <protection locked="0"/>
    </xf>
    <xf numFmtId="0" fontId="1" fillId="0" borderId="8" xfId="14" applyFill="1" applyBorder="1">
      <alignment horizontal="left" vertical="center" wrapText="1"/>
      <protection locked="0"/>
    </xf>
    <xf numFmtId="0" fontId="1" fillId="0" borderId="25" xfId="14" applyFill="1" applyBorder="1">
      <alignment horizontal="left" vertical="center" wrapText="1"/>
      <protection locked="0"/>
    </xf>
    <xf numFmtId="44" fontId="1" fillId="0" borderId="26" xfId="15" applyFont="1" applyFill="1" applyBorder="1" applyAlignment="1" applyProtection="1">
      <alignment horizontal="left" vertical="center" wrapText="1"/>
      <protection locked="0"/>
    </xf>
    <xf numFmtId="0" fontId="1" fillId="0" borderId="26" xfId="14" applyFill="1" applyBorder="1">
      <alignment horizontal="left" vertical="center" wrapText="1"/>
      <protection locked="0"/>
    </xf>
    <xf numFmtId="0" fontId="0" fillId="6" borderId="0" xfId="0" applyFill="1"/>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23" xfId="11">
      <alignment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4" fillId="5" borderId="21" xfId="11" applyBorder="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6" fillId="6" borderId="16" xfId="10" applyBorder="1">
      <alignment wrapText="1"/>
      <protection locked="0"/>
    </xf>
    <xf numFmtId="0" fontId="6" fillId="6" borderId="53" xfId="10" applyBorder="1">
      <alignment wrapText="1"/>
      <protection locked="0"/>
    </xf>
    <xf numFmtId="0" fontId="4" fillId="2" borderId="51" xfId="8"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wrapText="1"/>
      <protection locked="0"/>
    </xf>
    <xf numFmtId="0" fontId="0" fillId="0" borderId="12" xfId="0" applyBorder="1"/>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5" borderId="18" xfId="11" applyBorder="1">
      <alignment vertical="center" wrapText="1"/>
    </xf>
    <xf numFmtId="0" fontId="0" fillId="0" borderId="64" xfId="0" applyBorder="1"/>
    <xf numFmtId="0" fontId="0" fillId="0" borderId="65" xfId="0" applyBorder="1"/>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4" borderId="8" xfId="14" applyBorder="1" applyAlignment="1">
      <alignment horizontal="center" vertical="center" wrapText="1"/>
      <protection locked="0"/>
    </xf>
    <xf numFmtId="0" fontId="1" fillId="4" borderId="25" xfId="14" applyBorder="1" applyAlignment="1">
      <alignment horizontal="center" vertical="center" wrapText="1"/>
      <protection locked="0"/>
    </xf>
    <xf numFmtId="0" fontId="1" fillId="4" borderId="8" xfId="14" applyBorder="1">
      <alignment horizontal="left" vertical="center" wrapText="1"/>
      <protection locked="0"/>
    </xf>
    <xf numFmtId="0" fontId="0" fillId="0" borderId="25" xfId="0" applyBorder="1" applyAlignment="1" applyProtection="1">
      <alignment horizontal="left" vertical="center" wrapText="1"/>
      <protection locked="0"/>
    </xf>
    <xf numFmtId="0" fontId="1" fillId="4" borderId="15" xfId="14" applyFill="1" applyBorder="1" applyAlignment="1">
      <alignment horizontal="center" vertical="center" wrapText="1"/>
      <protection locked="0"/>
    </xf>
    <xf numFmtId="0" fontId="1" fillId="4" borderId="17" xfId="14" applyFill="1" applyBorder="1" applyAlignment="1">
      <alignment horizontal="center" vertical="center" wrapText="1"/>
      <protection locked="0"/>
    </xf>
    <xf numFmtId="0" fontId="19" fillId="6" borderId="29" xfId="0" applyFont="1" applyFill="1" applyBorder="1" applyAlignment="1" applyProtection="1">
      <alignment horizontal="center"/>
      <protection locked="0"/>
    </xf>
    <xf numFmtId="0" fontId="6" fillId="0" borderId="45" xfId="13" applyFill="1" applyBorder="1">
      <alignment horizontal="center" vertical="center"/>
    </xf>
    <xf numFmtId="0" fontId="6" fillId="0" borderId="46" xfId="13" applyFill="1" applyBorder="1">
      <alignment horizontal="center" vertical="center"/>
    </xf>
    <xf numFmtId="0" fontId="6" fillId="0" borderId="50" xfId="13" applyFill="1" applyBorder="1">
      <alignment horizontal="center" vertical="center"/>
    </xf>
    <xf numFmtId="0" fontId="4" fillId="0" borderId="23" xfId="11" applyFill="1">
      <alignment vertical="center" wrapText="1"/>
    </xf>
    <xf numFmtId="0" fontId="4" fillId="0" borderId="21" xfId="11" applyFill="1" applyBorder="1">
      <alignment vertical="center" wrapText="1"/>
    </xf>
    <xf numFmtId="0" fontId="1" fillId="0" borderId="13" xfId="0" applyFont="1" applyFill="1" applyBorder="1" applyAlignment="1" applyProtection="1">
      <alignment horizontal="center" vertical="center" wrapText="1"/>
      <protection locked="0"/>
    </xf>
    <xf numFmtId="0" fontId="0" fillId="0" borderId="0" xfId="0" applyFill="1"/>
    <xf numFmtId="0" fontId="0" fillId="0" borderId="14" xfId="0" applyFill="1" applyBorder="1"/>
    <xf numFmtId="0" fontId="4" fillId="0" borderId="10" xfId="12" applyFill="1">
      <alignment vertical="center" wrapText="1"/>
    </xf>
    <xf numFmtId="0" fontId="4" fillId="0" borderId="13" xfId="12" applyFill="1" applyBorder="1" applyAlignment="1">
      <alignment horizontal="center" wrapText="1"/>
    </xf>
    <xf numFmtId="0" fontId="4" fillId="0" borderId="0" xfId="12" applyFill="1" applyBorder="1" applyAlignment="1">
      <alignment horizontal="center" wrapText="1"/>
    </xf>
    <xf numFmtId="0" fontId="4" fillId="0" borderId="14" xfId="12" applyFill="1" applyBorder="1" applyAlignment="1">
      <alignment horizont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0" fillId="0" borderId="58" xfId="0" applyBorder="1" applyAlignment="1">
      <alignment horizontal="center"/>
    </xf>
    <xf numFmtId="0" fontId="29" fillId="4" borderId="13" xfId="0" applyFont="1" applyFill="1" applyBorder="1" applyAlignment="1" applyProtection="1">
      <alignment horizontal="center" vertical="center" wrapText="1"/>
      <protection locked="0"/>
    </xf>
    <xf numFmtId="0" fontId="4" fillId="5" borderId="10" xfId="12" applyAlignment="1">
      <alignment vertical="center" wrapText="1"/>
    </xf>
    <xf numFmtId="0" fontId="0" fillId="0" borderId="18" xfId="0" applyBorder="1" applyAlignment="1">
      <alignment vertical="center" wrapText="1"/>
    </xf>
    <xf numFmtId="0" fontId="4" fillId="5" borderId="11" xfId="12" applyBorder="1" applyAlignment="1">
      <alignment vertical="center" wrapText="1"/>
    </xf>
    <xf numFmtId="0" fontId="4" fillId="5" borderId="19" xfId="12"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0" xfId="0" applyFill="1" applyAlignment="1"/>
    <xf numFmtId="0" fontId="0" fillId="0" borderId="14" xfId="0" applyFill="1" applyBorder="1" applyAlignment="1"/>
    <xf numFmtId="0" fontId="0" fillId="0" borderId="13" xfId="0" applyBorder="1" applyAlignment="1"/>
    <xf numFmtId="0" fontId="0" fillId="0" borderId="0" xfId="0" applyAlignment="1"/>
    <xf numFmtId="0" fontId="0" fillId="0" borderId="14" xfId="0" applyBorder="1" applyAlignment="1"/>
    <xf numFmtId="0" fontId="0" fillId="0" borderId="15" xfId="0" applyBorder="1" applyAlignment="1"/>
    <xf numFmtId="0" fontId="0" fillId="0" borderId="16" xfId="0" applyBorder="1" applyAlignment="1"/>
    <xf numFmtId="0" fontId="0" fillId="0" borderId="17" xfId="0" applyBorder="1" applyAlignment="1"/>
    <xf numFmtId="0" fontId="1" fillId="0" borderId="18" xfId="14" applyFill="1" applyAlignment="1">
      <alignment horizontal="left" vertical="center" wrapText="1"/>
      <protection locked="0"/>
    </xf>
    <xf numFmtId="0" fontId="0" fillId="0" borderId="55" xfId="0" applyBorder="1" applyAlignment="1">
      <alignment horizontal="left" vertical="center" wrapText="1"/>
    </xf>
    <xf numFmtId="14" fontId="1" fillId="0" borderId="18" xfId="0" applyNumberFormat="1" applyFont="1" applyFill="1" applyBorder="1" applyAlignment="1" applyProtection="1">
      <alignment horizontal="left" vertical="center" wrapText="1"/>
      <protection locked="0"/>
    </xf>
    <xf numFmtId="0" fontId="4" fillId="5" borderId="11" xfId="12" applyBorder="1">
      <alignment vertical="center" wrapText="1"/>
    </xf>
    <xf numFmtId="0" fontId="4" fillId="5" borderId="19" xfId="12" applyBorder="1">
      <alignment vertical="center" wrapText="1"/>
    </xf>
    <xf numFmtId="0" fontId="4" fillId="5" borderId="22" xfId="11" applyBorder="1">
      <alignment vertical="center" wrapText="1"/>
    </xf>
    <xf numFmtId="0" fontId="1" fillId="4" borderId="0" xfId="0" applyFont="1" applyFill="1" applyAlignment="1" applyProtection="1">
      <alignment horizontal="center" vertical="center" wrapText="1"/>
      <protection locked="0"/>
    </xf>
    <xf numFmtId="0" fontId="1" fillId="4" borderId="14" xfId="0" applyFont="1" applyFill="1" applyBorder="1" applyAlignment="1" applyProtection="1">
      <alignment horizontal="center" vertical="center" wrapText="1"/>
      <protection locked="0"/>
    </xf>
    <xf numFmtId="0" fontId="4" fillId="5" borderId="23" xfId="11" applyFill="1">
      <alignment vertical="center" wrapText="1"/>
    </xf>
    <xf numFmtId="0" fontId="4" fillId="5" borderId="21" xfId="11" applyFill="1" applyBorder="1">
      <alignment vertical="center" wrapText="1"/>
    </xf>
    <xf numFmtId="0" fontId="4" fillId="5" borderId="10" xfId="12" applyFill="1">
      <alignment vertical="center" wrapText="1"/>
    </xf>
    <xf numFmtId="0" fontId="6" fillId="5" borderId="64" xfId="13" applyFill="1" applyBorder="1">
      <alignment horizontal="center" vertical="center"/>
    </xf>
    <xf numFmtId="0" fontId="6" fillId="5" borderId="65" xfId="13" applyFill="1" applyBorder="1">
      <alignment horizontal="center" vertical="center"/>
    </xf>
    <xf numFmtId="0" fontId="0" fillId="0" borderId="57" xfId="0" applyBorder="1" applyAlignment="1">
      <alignment horizontal="center"/>
    </xf>
    <xf numFmtId="0" fontId="4" fillId="5" borderId="24" xfId="11" applyBorder="1">
      <alignment vertical="center" wrapText="1"/>
    </xf>
  </cellXfs>
  <cellStyles count="16">
    <cellStyle name="Currency" xfId="15" builtinId="4"/>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7" workbookViewId="0">
      <selection activeCell="B13" sqref="B13:M13"/>
    </sheetView>
  </sheetViews>
  <sheetFormatPr defaultRowHeight="12.75"/>
  <cols>
    <col min="1" max="1" width="3.42578125" customWidth="1"/>
    <col min="2" max="2" width="3.28515625" customWidth="1"/>
  </cols>
  <sheetData>
    <row r="1" spans="1:13">
      <c r="A1" s="219" t="s">
        <v>299</v>
      </c>
      <c r="B1" s="220"/>
      <c r="C1" s="220"/>
      <c r="D1" s="220"/>
      <c r="E1" s="220"/>
      <c r="F1" s="220"/>
      <c r="G1" s="220"/>
      <c r="H1" s="220"/>
      <c r="I1" s="220"/>
      <c r="J1" s="220"/>
      <c r="K1" s="220"/>
      <c r="L1" s="220"/>
      <c r="M1" s="221"/>
    </row>
    <row r="2" spans="1:13">
      <c r="A2" s="222"/>
      <c r="B2" s="223"/>
      <c r="C2" s="223"/>
      <c r="D2" s="223"/>
      <c r="E2" s="223"/>
      <c r="F2" s="223"/>
      <c r="G2" s="223"/>
      <c r="H2" s="223"/>
      <c r="I2" s="223"/>
      <c r="J2" s="223"/>
      <c r="K2" s="223"/>
      <c r="L2" s="223"/>
      <c r="M2" s="224"/>
    </row>
    <row r="3" spans="1:13">
      <c r="A3" s="225"/>
      <c r="B3" s="226"/>
      <c r="C3" s="226"/>
      <c r="D3" s="226"/>
      <c r="E3" s="226"/>
      <c r="F3" s="226"/>
      <c r="G3" s="226"/>
      <c r="H3" s="226"/>
      <c r="I3" s="226"/>
      <c r="J3" s="226"/>
      <c r="K3" s="226"/>
      <c r="L3" s="226"/>
      <c r="M3" s="227"/>
    </row>
    <row r="4" spans="1:13" ht="52.5" customHeight="1">
      <c r="A4" s="230" t="s">
        <v>305</v>
      </c>
      <c r="B4" s="230"/>
      <c r="C4" s="230"/>
      <c r="D4" s="230"/>
      <c r="E4" s="230"/>
      <c r="F4" s="230"/>
      <c r="G4" s="230"/>
      <c r="H4" s="230"/>
      <c r="I4" s="230"/>
      <c r="J4" s="230"/>
      <c r="K4" s="230"/>
      <c r="L4" s="230"/>
      <c r="M4" s="230"/>
    </row>
    <row r="5" spans="1:13">
      <c r="A5" s="7"/>
      <c r="B5" s="7"/>
      <c r="C5" s="7"/>
      <c r="D5" s="7"/>
      <c r="E5" s="7"/>
      <c r="F5" s="7"/>
      <c r="G5" s="7"/>
      <c r="H5" s="7"/>
      <c r="I5" s="7"/>
      <c r="J5" s="7"/>
      <c r="K5" s="7"/>
      <c r="L5" s="7"/>
      <c r="M5" s="7"/>
    </row>
    <row r="6" spans="1:13" ht="63" customHeight="1">
      <c r="A6" s="228" t="s">
        <v>330</v>
      </c>
      <c r="B6" s="228"/>
      <c r="C6" s="228"/>
      <c r="D6" s="228"/>
      <c r="E6" s="228"/>
      <c r="F6" s="228"/>
      <c r="G6" s="228"/>
      <c r="H6" s="228"/>
      <c r="I6" s="228"/>
      <c r="J6" s="228"/>
      <c r="K6" s="228"/>
      <c r="L6" s="228"/>
      <c r="M6" s="228"/>
    </row>
    <row r="7" spans="1:13">
      <c r="A7" s="7"/>
      <c r="B7" s="7"/>
      <c r="C7" s="7"/>
      <c r="D7" s="7"/>
      <c r="E7" s="7"/>
      <c r="F7" s="7"/>
      <c r="G7" s="7"/>
      <c r="H7" s="7"/>
      <c r="I7" s="7"/>
      <c r="J7" s="7"/>
      <c r="K7" s="7"/>
      <c r="L7" s="7"/>
      <c r="M7" s="7"/>
    </row>
    <row r="8" spans="1:13" ht="42" customHeight="1">
      <c r="A8" s="229" t="s">
        <v>300</v>
      </c>
      <c r="B8" s="229"/>
      <c r="C8" s="229"/>
      <c r="D8" s="229"/>
      <c r="E8" s="229"/>
      <c r="F8" s="229"/>
      <c r="G8" s="229"/>
      <c r="H8" s="229"/>
      <c r="I8" s="229"/>
      <c r="J8" s="229"/>
      <c r="K8" s="229"/>
      <c r="L8" s="229"/>
      <c r="M8" s="229"/>
    </row>
    <row r="9" spans="1:13">
      <c r="A9" s="7"/>
      <c r="B9" s="7"/>
      <c r="C9" s="7"/>
      <c r="D9" s="7"/>
      <c r="E9" s="7"/>
      <c r="F9" s="7"/>
      <c r="G9" s="7"/>
      <c r="H9" s="7"/>
      <c r="I9" s="7"/>
      <c r="J9" s="7"/>
      <c r="K9" s="7"/>
      <c r="L9" s="7"/>
      <c r="M9" s="7"/>
    </row>
    <row r="10" spans="1:13" ht="15.75">
      <c r="A10" s="39" t="s">
        <v>306</v>
      </c>
      <c r="B10" s="7"/>
      <c r="C10" s="7"/>
      <c r="D10" s="7"/>
      <c r="E10" s="7"/>
      <c r="F10" s="7"/>
      <c r="G10" s="7"/>
      <c r="H10" s="7"/>
      <c r="I10" s="7"/>
      <c r="J10" s="7"/>
      <c r="K10" s="7"/>
      <c r="L10" s="7"/>
      <c r="M10" s="7"/>
    </row>
    <row r="11" spans="1:13" s="11" customFormat="1">
      <c r="A11" s="34"/>
      <c r="B11" s="7"/>
      <c r="C11" s="7"/>
      <c r="D11" s="7"/>
      <c r="E11" s="7"/>
      <c r="F11" s="7"/>
      <c r="G11" s="7"/>
      <c r="H11" s="7"/>
      <c r="I11" s="7"/>
      <c r="J11" s="7"/>
      <c r="K11" s="7"/>
      <c r="L11" s="7"/>
      <c r="M11" s="7"/>
    </row>
    <row r="12" spans="1:13" s="38" customFormat="1">
      <c r="A12" s="37" t="s">
        <v>301</v>
      </c>
      <c r="B12" s="34"/>
      <c r="C12" s="34"/>
      <c r="D12" s="34"/>
      <c r="E12" s="34"/>
      <c r="F12" s="34"/>
      <c r="G12" s="34"/>
      <c r="H12" s="34"/>
      <c r="I12" s="34"/>
      <c r="J12" s="34"/>
      <c r="K12" s="34"/>
      <c r="L12" s="34"/>
      <c r="M12" s="34"/>
    </row>
    <row r="13" spans="1:13" s="11" customFormat="1" ht="30" customHeight="1">
      <c r="A13" s="9"/>
      <c r="B13" s="215" t="s">
        <v>302</v>
      </c>
      <c r="C13" s="216"/>
      <c r="D13" s="216"/>
      <c r="E13" s="216"/>
      <c r="F13" s="216"/>
      <c r="G13" s="216"/>
      <c r="H13" s="216"/>
      <c r="I13" s="216"/>
      <c r="J13" s="216"/>
      <c r="K13" s="216"/>
      <c r="L13" s="216"/>
      <c r="M13" s="216"/>
    </row>
    <row r="14" spans="1:13" s="11" customFormat="1" ht="30" customHeight="1">
      <c r="A14" s="9"/>
      <c r="B14" s="9" t="s">
        <v>27</v>
      </c>
      <c r="C14" s="215" t="s">
        <v>52</v>
      </c>
      <c r="D14" s="215"/>
      <c r="E14" s="215"/>
      <c r="F14" s="215"/>
      <c r="G14" s="215"/>
      <c r="H14" s="215"/>
      <c r="I14" s="215"/>
      <c r="J14" s="215"/>
      <c r="K14" s="215"/>
      <c r="L14" s="215"/>
      <c r="M14" s="215"/>
    </row>
    <row r="15" spans="1:13" s="5" customFormat="1" ht="25.5" customHeight="1">
      <c r="A15" s="8"/>
      <c r="B15" s="9" t="s">
        <v>27</v>
      </c>
      <c r="C15" s="215" t="s">
        <v>41</v>
      </c>
      <c r="D15" s="215"/>
      <c r="E15" s="215"/>
      <c r="F15" s="215"/>
      <c r="G15" s="215"/>
      <c r="H15" s="215"/>
      <c r="I15" s="215"/>
      <c r="J15" s="215"/>
      <c r="K15" s="215"/>
      <c r="L15" s="215"/>
      <c r="M15" s="215"/>
    </row>
    <row r="16" spans="1:13" s="11" customFormat="1" ht="36.75" customHeight="1">
      <c r="A16" s="8"/>
      <c r="B16" s="9" t="s">
        <v>27</v>
      </c>
      <c r="C16" s="215" t="s">
        <v>331</v>
      </c>
      <c r="D16" s="215"/>
      <c r="E16" s="215"/>
      <c r="F16" s="215"/>
      <c r="G16" s="215"/>
      <c r="H16" s="215"/>
      <c r="I16" s="215"/>
      <c r="J16" s="215"/>
      <c r="K16" s="215"/>
      <c r="L16" s="215"/>
      <c r="M16" s="215"/>
    </row>
    <row r="17" spans="1:13" s="11" customFormat="1" ht="16.5" customHeight="1">
      <c r="A17" s="37" t="s">
        <v>313</v>
      </c>
      <c r="B17" s="7"/>
      <c r="C17" s="7"/>
      <c r="D17" s="7"/>
      <c r="E17" s="7"/>
      <c r="F17" s="7"/>
      <c r="G17" s="7"/>
      <c r="H17" s="7"/>
      <c r="I17" s="7"/>
      <c r="J17" s="7"/>
      <c r="K17" s="7"/>
      <c r="L17" s="7"/>
      <c r="M17" s="7"/>
    </row>
    <row r="18" spans="1:13" s="11" customFormat="1" ht="34.5" customHeight="1">
      <c r="A18" s="9"/>
      <c r="B18" s="231" t="s">
        <v>308</v>
      </c>
      <c r="C18" s="232"/>
      <c r="D18" s="232"/>
      <c r="E18" s="232"/>
      <c r="F18" s="232"/>
      <c r="G18" s="232"/>
      <c r="H18" s="232"/>
      <c r="I18" s="232"/>
      <c r="J18" s="232"/>
      <c r="K18" s="232"/>
      <c r="L18" s="232"/>
      <c r="M18" s="232"/>
    </row>
    <row r="19" spans="1:13" s="11" customFormat="1" ht="21.75" customHeight="1">
      <c r="A19" s="8"/>
      <c r="B19" s="9" t="s">
        <v>27</v>
      </c>
      <c r="C19" s="215" t="s">
        <v>51</v>
      </c>
      <c r="D19" s="215"/>
      <c r="E19" s="215"/>
      <c r="F19" s="215"/>
      <c r="G19" s="215"/>
      <c r="H19" s="215"/>
      <c r="I19" s="215"/>
      <c r="J19" s="215"/>
      <c r="K19" s="215"/>
      <c r="L19" s="215"/>
      <c r="M19" s="215"/>
    </row>
    <row r="20" spans="1:13" s="11" customFormat="1" ht="71.25" customHeight="1">
      <c r="A20" s="8"/>
      <c r="B20" s="9" t="s">
        <v>27</v>
      </c>
      <c r="C20" s="215" t="s">
        <v>309</v>
      </c>
      <c r="D20" s="216"/>
      <c r="E20" s="216"/>
      <c r="F20" s="216"/>
      <c r="G20" s="216"/>
      <c r="H20" s="216"/>
      <c r="I20" s="216"/>
      <c r="J20" s="216"/>
      <c r="K20" s="216"/>
      <c r="L20" s="216"/>
      <c r="M20" s="216"/>
    </row>
    <row r="21" spans="1:13" s="11" customFormat="1" ht="27.75" customHeight="1">
      <c r="A21" s="8"/>
      <c r="B21" s="9" t="s">
        <v>27</v>
      </c>
      <c r="C21" s="215" t="s">
        <v>29</v>
      </c>
      <c r="D21" s="216"/>
      <c r="E21" s="216"/>
      <c r="F21" s="216"/>
      <c r="G21" s="216"/>
      <c r="H21" s="216"/>
      <c r="I21" s="216"/>
      <c r="J21" s="216"/>
      <c r="K21" s="216"/>
      <c r="L21" s="216"/>
      <c r="M21" s="216"/>
    </row>
    <row r="22" spans="1:13" s="11" customFormat="1" ht="23.25" customHeight="1">
      <c r="A22" s="37" t="s">
        <v>42</v>
      </c>
      <c r="B22" s="9"/>
      <c r="C22" s="66"/>
      <c r="D22" s="66"/>
      <c r="E22" s="66"/>
      <c r="F22" s="66"/>
      <c r="G22" s="66"/>
      <c r="H22" s="66"/>
      <c r="I22" s="66"/>
      <c r="J22" s="66"/>
      <c r="K22" s="66"/>
      <c r="L22" s="66"/>
      <c r="M22" s="66"/>
    </row>
    <row r="23" spans="1:13" s="11" customFormat="1" ht="44.25" customHeight="1">
      <c r="A23" s="9"/>
      <c r="B23" s="231" t="s">
        <v>316</v>
      </c>
      <c r="C23" s="232"/>
      <c r="D23" s="232"/>
      <c r="E23" s="232"/>
      <c r="F23" s="232"/>
      <c r="G23" s="232"/>
      <c r="H23" s="232"/>
      <c r="I23" s="232"/>
      <c r="J23" s="232"/>
      <c r="K23" s="232"/>
      <c r="L23" s="232"/>
      <c r="M23" s="232"/>
    </row>
    <row r="24" spans="1:13" s="11" customFormat="1" ht="19.5" customHeight="1">
      <c r="A24" s="9"/>
      <c r="B24" s="46" t="s">
        <v>312</v>
      </c>
      <c r="C24" s="46"/>
      <c r="D24" s="46"/>
      <c r="E24" s="46"/>
      <c r="F24" s="46"/>
      <c r="G24" s="46"/>
      <c r="H24" s="46"/>
      <c r="I24" s="46"/>
      <c r="J24" s="46"/>
      <c r="K24" s="46"/>
      <c r="L24" s="46"/>
      <c r="M24" s="46"/>
    </row>
    <row r="25" spans="1:13" s="11" customFormat="1" ht="19.5" customHeight="1">
      <c r="A25" s="9"/>
      <c r="B25" s="9" t="s">
        <v>27</v>
      </c>
      <c r="C25" s="218" t="s">
        <v>332</v>
      </c>
      <c r="D25" s="218"/>
      <c r="E25" s="218"/>
      <c r="F25" s="218"/>
      <c r="G25" s="218"/>
      <c r="H25" s="218"/>
      <c r="I25" s="218"/>
      <c r="J25" s="218"/>
      <c r="K25" s="218"/>
      <c r="L25" s="218"/>
      <c r="M25" s="218"/>
    </row>
    <row r="26" spans="1:13" s="11" customFormat="1" ht="34.5" customHeight="1">
      <c r="A26" s="9"/>
      <c r="B26" s="9" t="s">
        <v>27</v>
      </c>
      <c r="C26" s="215" t="s">
        <v>29</v>
      </c>
      <c r="D26" s="216"/>
      <c r="E26" s="216"/>
      <c r="F26" s="216"/>
      <c r="G26" s="216"/>
      <c r="H26" s="216"/>
      <c r="I26" s="216"/>
      <c r="J26" s="216"/>
      <c r="K26" s="216"/>
      <c r="L26" s="216"/>
      <c r="M26" s="216"/>
    </row>
    <row r="27" spans="1:13" s="11" customFormat="1" ht="16.5" customHeight="1">
      <c r="A27" s="9"/>
      <c r="B27" s="217" t="s">
        <v>310</v>
      </c>
      <c r="C27" s="217"/>
      <c r="D27" s="217"/>
      <c r="E27" s="217"/>
      <c r="F27" s="217"/>
      <c r="G27" s="217"/>
      <c r="H27" s="217"/>
      <c r="I27" s="217"/>
      <c r="J27" s="217"/>
      <c r="K27" s="217"/>
      <c r="L27" s="217"/>
      <c r="M27" s="217"/>
    </row>
    <row r="28" spans="1:13" s="11" customFormat="1" ht="18.75" customHeight="1">
      <c r="A28" s="9"/>
      <c r="B28" s="9" t="s">
        <v>27</v>
      </c>
      <c r="C28" s="215" t="s">
        <v>304</v>
      </c>
      <c r="D28" s="216"/>
      <c r="E28" s="216"/>
      <c r="F28" s="216"/>
      <c r="G28" s="216"/>
      <c r="H28" s="216"/>
      <c r="I28" s="216"/>
      <c r="J28" s="216"/>
      <c r="K28" s="216"/>
      <c r="L28" s="216"/>
      <c r="M28" s="216"/>
    </row>
    <row r="29" spans="1:13" s="11" customFormat="1" ht="30" customHeight="1">
      <c r="A29" s="9"/>
      <c r="B29" s="9" t="s">
        <v>27</v>
      </c>
      <c r="C29" s="215" t="s">
        <v>303</v>
      </c>
      <c r="D29" s="215"/>
      <c r="E29" s="215"/>
      <c r="F29" s="215"/>
      <c r="G29" s="215"/>
      <c r="H29" s="215"/>
      <c r="I29" s="215"/>
      <c r="J29" s="215"/>
      <c r="K29" s="215"/>
      <c r="L29" s="215"/>
      <c r="M29" s="215"/>
    </row>
    <row r="30" spans="1:13" s="11" customFormat="1" ht="92.25" customHeight="1">
      <c r="A30" s="9"/>
      <c r="B30" s="9"/>
      <c r="C30" s="35" t="s">
        <v>27</v>
      </c>
      <c r="D30" s="215" t="s">
        <v>333</v>
      </c>
      <c r="E30" s="215"/>
      <c r="F30" s="215"/>
      <c r="G30" s="215"/>
      <c r="H30" s="215"/>
      <c r="I30" s="215"/>
      <c r="J30" s="215"/>
      <c r="K30" s="215"/>
      <c r="L30" s="215"/>
      <c r="M30" s="215"/>
    </row>
    <row r="31" spans="1:13" s="11" customFormat="1" ht="15.75" customHeight="1">
      <c r="A31" s="9"/>
      <c r="B31" s="217" t="s">
        <v>43</v>
      </c>
      <c r="C31" s="217"/>
      <c r="D31" s="217"/>
      <c r="E31" s="217"/>
      <c r="F31" s="217"/>
      <c r="G31" s="217"/>
      <c r="H31" s="217"/>
      <c r="I31" s="217"/>
      <c r="J31" s="217"/>
      <c r="K31" s="217"/>
      <c r="L31" s="217"/>
      <c r="M31" s="217"/>
    </row>
    <row r="32" spans="1:13" s="11" customFormat="1" ht="44.25" customHeight="1">
      <c r="A32" s="9"/>
      <c r="B32" s="9" t="s">
        <v>27</v>
      </c>
      <c r="C32" s="215" t="s">
        <v>314</v>
      </c>
      <c r="D32" s="216"/>
      <c r="E32" s="216"/>
      <c r="F32" s="216"/>
      <c r="G32" s="216"/>
      <c r="H32" s="216"/>
      <c r="I32" s="216"/>
      <c r="J32" s="216"/>
      <c r="K32" s="216"/>
      <c r="L32" s="216"/>
      <c r="M32" s="216"/>
    </row>
    <row r="33" spans="1:15" s="11" customFormat="1" ht="45" customHeight="1">
      <c r="A33" s="9"/>
      <c r="B33" s="9" t="s">
        <v>27</v>
      </c>
      <c r="C33" s="215" t="s">
        <v>311</v>
      </c>
      <c r="D33" s="215"/>
      <c r="E33" s="215"/>
      <c r="F33" s="215"/>
      <c r="G33" s="215"/>
      <c r="H33" s="215"/>
      <c r="I33" s="215"/>
      <c r="J33" s="215"/>
      <c r="K33" s="215"/>
      <c r="L33" s="215"/>
      <c r="M33" s="215"/>
    </row>
    <row r="34" spans="1:15" s="11" customFormat="1" ht="20.25" customHeight="1">
      <c r="A34" s="9"/>
      <c r="B34" s="217" t="s">
        <v>44</v>
      </c>
      <c r="C34" s="217"/>
      <c r="D34" s="217"/>
      <c r="E34" s="217"/>
      <c r="F34" s="217"/>
      <c r="G34" s="217"/>
      <c r="H34" s="217"/>
      <c r="I34" s="217"/>
      <c r="J34" s="217"/>
      <c r="K34" s="217"/>
      <c r="L34" s="217"/>
      <c r="M34" s="217"/>
    </row>
    <row r="35" spans="1:15" s="11" customFormat="1" ht="25.5" customHeight="1">
      <c r="A35" s="9"/>
      <c r="B35" s="9" t="s">
        <v>27</v>
      </c>
      <c r="C35" s="215" t="s">
        <v>350</v>
      </c>
      <c r="D35" s="216"/>
      <c r="E35" s="216"/>
      <c r="F35" s="216"/>
      <c r="G35" s="216"/>
      <c r="H35" s="216"/>
      <c r="I35" s="216"/>
      <c r="J35" s="216"/>
      <c r="K35" s="216"/>
      <c r="L35" s="216"/>
      <c r="M35" s="216"/>
    </row>
    <row r="36" spans="1:15" s="11" customFormat="1" ht="20.25" customHeight="1">
      <c r="A36" s="37" t="s">
        <v>45</v>
      </c>
      <c r="B36" s="9"/>
      <c r="C36" s="66"/>
      <c r="D36" s="66"/>
      <c r="E36" s="66"/>
      <c r="F36" s="66"/>
      <c r="G36" s="66"/>
      <c r="H36" s="66"/>
      <c r="I36" s="66"/>
      <c r="J36" s="66"/>
      <c r="K36" s="66"/>
      <c r="L36" s="66"/>
      <c r="M36" s="66"/>
    </row>
    <row r="37" spans="1:15" s="11" customFormat="1" ht="25.5" customHeight="1">
      <c r="A37" s="9"/>
      <c r="B37" s="36" t="s">
        <v>46</v>
      </c>
      <c r="C37" s="68"/>
      <c r="D37" s="68"/>
      <c r="E37" s="68"/>
      <c r="F37" s="68"/>
      <c r="G37" s="68"/>
      <c r="H37" s="68"/>
      <c r="I37" s="68"/>
      <c r="J37" s="68"/>
      <c r="K37" s="68"/>
      <c r="L37" s="68"/>
      <c r="M37" s="68"/>
    </row>
    <row r="38" spans="1:15" ht="38.25" customHeight="1">
      <c r="A38" s="9"/>
      <c r="B38" s="9" t="s">
        <v>27</v>
      </c>
      <c r="C38" s="215" t="s">
        <v>349</v>
      </c>
      <c r="D38" s="215"/>
      <c r="E38" s="215"/>
      <c r="F38" s="215"/>
      <c r="G38" s="215"/>
      <c r="H38" s="215"/>
      <c r="I38" s="215"/>
      <c r="J38" s="215"/>
      <c r="K38" s="215"/>
      <c r="L38" s="215"/>
      <c r="M38" s="215"/>
    </row>
    <row r="39" spans="1:15" s="5" customFormat="1" ht="18" customHeight="1">
      <c r="A39" s="9"/>
      <c r="B39" s="217" t="s">
        <v>47</v>
      </c>
      <c r="C39" s="217"/>
      <c r="D39" s="217"/>
      <c r="E39" s="217"/>
      <c r="F39" s="217"/>
      <c r="G39" s="217"/>
      <c r="H39" s="217"/>
      <c r="I39" s="217"/>
      <c r="J39" s="217"/>
      <c r="K39" s="217"/>
      <c r="L39" s="217"/>
      <c r="M39" s="217"/>
    </row>
    <row r="40" spans="1:15" ht="39.75" customHeight="1">
      <c r="A40" s="9"/>
      <c r="B40" s="35" t="s">
        <v>27</v>
      </c>
      <c r="C40" s="215" t="s">
        <v>317</v>
      </c>
      <c r="D40" s="216"/>
      <c r="E40" s="216"/>
      <c r="F40" s="216"/>
      <c r="G40" s="216"/>
      <c r="H40" s="216"/>
      <c r="I40" s="216"/>
      <c r="J40" s="216"/>
      <c r="K40" s="216"/>
      <c r="L40" s="216"/>
      <c r="M40" s="216"/>
    </row>
    <row r="41" spans="1:15" s="11" customFormat="1" ht="19.5" customHeight="1">
      <c r="A41" s="37" t="s">
        <v>48</v>
      </c>
      <c r="B41" s="35"/>
      <c r="C41" s="66"/>
      <c r="D41" s="67"/>
      <c r="E41" s="67"/>
      <c r="F41" s="67"/>
      <c r="G41" s="67"/>
      <c r="H41" s="67"/>
      <c r="I41" s="67"/>
      <c r="J41" s="67"/>
      <c r="K41" s="67"/>
      <c r="L41" s="67"/>
      <c r="M41" s="67"/>
      <c r="O41" s="54"/>
    </row>
    <row r="42" spans="1:15" ht="47.25" customHeight="1">
      <c r="A42" s="9"/>
      <c r="B42" s="215" t="s">
        <v>307</v>
      </c>
      <c r="C42" s="215"/>
      <c r="D42" s="215"/>
      <c r="E42" s="215"/>
      <c r="F42" s="215"/>
      <c r="G42" s="215"/>
      <c r="H42" s="215"/>
      <c r="I42" s="215"/>
      <c r="J42" s="215"/>
      <c r="K42" s="215"/>
      <c r="L42" s="215"/>
      <c r="M42" s="215"/>
    </row>
    <row r="43" spans="1:15" ht="31.5" customHeight="1">
      <c r="A43" s="37" t="s">
        <v>30</v>
      </c>
      <c r="B43" s="7"/>
      <c r="C43" s="7"/>
      <c r="D43" s="7"/>
      <c r="E43" s="7"/>
      <c r="F43" s="7"/>
      <c r="G43" s="7"/>
      <c r="H43" s="7"/>
      <c r="I43" s="7"/>
      <c r="J43" s="7"/>
      <c r="K43" s="7"/>
      <c r="L43" s="7"/>
      <c r="M43" s="7"/>
    </row>
    <row r="44" spans="1:15" ht="36" customHeight="1">
      <c r="A44" s="233" t="s">
        <v>334</v>
      </c>
      <c r="B44" s="233"/>
      <c r="C44" s="233"/>
      <c r="D44" s="233"/>
      <c r="E44" s="233"/>
      <c r="F44" s="233"/>
      <c r="G44" s="233"/>
      <c r="H44" s="233"/>
      <c r="I44" s="233"/>
      <c r="J44" s="233"/>
      <c r="K44" s="233"/>
      <c r="L44" s="233"/>
      <c r="M44" s="233"/>
    </row>
    <row r="45" spans="1:15" ht="17.25" customHeight="1">
      <c r="A45" s="7"/>
      <c r="B45" s="7"/>
      <c r="C45" s="7"/>
      <c r="D45" s="7"/>
      <c r="E45" s="7"/>
      <c r="F45" s="7"/>
      <c r="G45" s="7"/>
      <c r="H45" s="7"/>
      <c r="I45" s="7"/>
      <c r="J45" s="7"/>
      <c r="K45" s="7"/>
      <c r="L45" s="7"/>
      <c r="M45" s="7"/>
    </row>
    <row r="46" spans="1:15">
      <c r="A46" s="30" t="s">
        <v>31</v>
      </c>
      <c r="B46" s="7"/>
      <c r="C46" s="7"/>
      <c r="D46" s="7"/>
      <c r="E46" s="7"/>
      <c r="F46" s="7"/>
      <c r="G46" s="7"/>
      <c r="H46" s="7"/>
      <c r="I46" s="7"/>
      <c r="J46" s="7"/>
      <c r="K46" s="7"/>
      <c r="L46" s="7"/>
      <c r="M46" s="7"/>
    </row>
    <row r="47" spans="1:15" ht="42" customHeight="1">
      <c r="A47" s="9" t="s">
        <v>27</v>
      </c>
      <c r="B47" s="215" t="s">
        <v>40</v>
      </c>
      <c r="C47" s="216"/>
      <c r="D47" s="216"/>
      <c r="E47" s="216"/>
      <c r="F47" s="216"/>
      <c r="G47" s="216"/>
      <c r="H47" s="216"/>
      <c r="I47" s="216"/>
      <c r="J47" s="216"/>
      <c r="K47" s="216"/>
      <c r="L47" s="216"/>
      <c r="M47" s="216"/>
    </row>
    <row r="48" spans="1:15" ht="32.25" customHeight="1">
      <c r="A48" s="9" t="s">
        <v>27</v>
      </c>
      <c r="B48" s="215" t="s">
        <v>32</v>
      </c>
      <c r="C48" s="216"/>
      <c r="D48" s="216"/>
      <c r="E48" s="216"/>
      <c r="F48" s="216"/>
      <c r="G48" s="216"/>
      <c r="H48" s="216"/>
      <c r="I48" s="216"/>
      <c r="J48" s="216"/>
      <c r="K48" s="216"/>
      <c r="L48" s="216"/>
      <c r="M48" s="216"/>
    </row>
    <row r="49" spans="1:13" ht="18.75" customHeight="1">
      <c r="A49" s="9" t="s">
        <v>27</v>
      </c>
      <c r="B49" s="215" t="s">
        <v>49</v>
      </c>
      <c r="C49" s="216"/>
      <c r="D49" s="216"/>
      <c r="E49" s="216"/>
      <c r="F49" s="216"/>
      <c r="G49" s="216"/>
      <c r="H49" s="216"/>
      <c r="I49" s="216"/>
      <c r="J49" s="216"/>
      <c r="K49" s="216"/>
      <c r="L49" s="216"/>
      <c r="M49" s="216"/>
    </row>
    <row r="50" spans="1:13" ht="28.5" customHeight="1">
      <c r="A50" s="9" t="s">
        <v>27</v>
      </c>
      <c r="B50" s="215" t="s">
        <v>33</v>
      </c>
      <c r="C50" s="216"/>
      <c r="D50" s="216"/>
      <c r="E50" s="216"/>
      <c r="F50" s="216"/>
      <c r="G50" s="216"/>
      <c r="H50" s="216"/>
      <c r="I50" s="216"/>
      <c r="J50" s="216"/>
      <c r="K50" s="216"/>
      <c r="L50" s="216"/>
      <c r="M50" s="216"/>
    </row>
    <row r="51" spans="1:13" ht="27" customHeight="1">
      <c r="A51" s="9" t="s">
        <v>27</v>
      </c>
      <c r="B51" s="215" t="s">
        <v>39</v>
      </c>
      <c r="C51" s="216"/>
      <c r="D51" s="216"/>
      <c r="E51" s="216"/>
      <c r="F51" s="216"/>
      <c r="G51" s="216"/>
      <c r="H51" s="216"/>
      <c r="I51" s="216"/>
      <c r="J51" s="216"/>
      <c r="K51" s="216"/>
      <c r="L51" s="216"/>
      <c r="M51" s="216"/>
    </row>
    <row r="52" spans="1:13" ht="28.5" customHeight="1">
      <c r="A52" s="7"/>
      <c r="B52" s="7"/>
      <c r="C52" s="7"/>
      <c r="D52" s="7"/>
      <c r="E52" s="7"/>
      <c r="F52" s="7"/>
      <c r="G52" s="7"/>
      <c r="H52" s="7"/>
      <c r="I52" s="7"/>
      <c r="J52" s="7"/>
      <c r="K52" s="7"/>
      <c r="L52" s="7"/>
      <c r="M52" s="7"/>
    </row>
    <row r="53" spans="1:13">
      <c r="A53" s="30" t="s">
        <v>38</v>
      </c>
      <c r="B53" s="31"/>
      <c r="C53" s="31"/>
      <c r="D53" s="31"/>
      <c r="E53" s="31"/>
      <c r="F53" s="31"/>
      <c r="G53" s="31"/>
      <c r="H53" s="31"/>
      <c r="I53" s="31"/>
      <c r="J53" s="31"/>
      <c r="K53" s="31"/>
      <c r="L53" s="31"/>
      <c r="M53" s="31"/>
    </row>
    <row r="54" spans="1:13" ht="41.25" customHeight="1">
      <c r="A54" s="9" t="s">
        <v>27</v>
      </c>
      <c r="B54" s="215" t="s">
        <v>50</v>
      </c>
      <c r="C54" s="215"/>
      <c r="D54" s="215"/>
      <c r="E54" s="215"/>
      <c r="F54" s="215"/>
      <c r="G54" s="215"/>
      <c r="H54" s="215"/>
      <c r="I54" s="215"/>
      <c r="J54" s="215"/>
      <c r="K54" s="215"/>
      <c r="L54" s="215"/>
      <c r="M54" s="215"/>
    </row>
    <row r="55" spans="1:13" ht="16.5" customHeight="1">
      <c r="A55" s="9" t="s">
        <v>27</v>
      </c>
      <c r="B55" s="234" t="s">
        <v>34</v>
      </c>
      <c r="C55" s="234"/>
      <c r="D55" s="234"/>
      <c r="E55" s="234"/>
      <c r="F55" s="234"/>
      <c r="G55" s="234"/>
      <c r="H55" s="234"/>
      <c r="I55" s="234"/>
      <c r="J55" s="234"/>
      <c r="K55" s="234"/>
      <c r="L55" s="234"/>
      <c r="M55" s="234"/>
    </row>
    <row r="56" spans="1:13" ht="33.75" customHeight="1">
      <c r="A56" s="9" t="s">
        <v>27</v>
      </c>
      <c r="B56" s="234" t="s">
        <v>35</v>
      </c>
      <c r="C56" s="234"/>
      <c r="D56" s="234"/>
      <c r="E56" s="234"/>
      <c r="F56" s="234"/>
      <c r="G56" s="234"/>
      <c r="H56" s="234"/>
      <c r="I56" s="234"/>
      <c r="J56" s="234"/>
      <c r="K56" s="234"/>
      <c r="L56" s="234"/>
      <c r="M56" s="234"/>
    </row>
    <row r="57" spans="1:13" ht="31.5" customHeight="1">
      <c r="A57" s="9" t="s">
        <v>27</v>
      </c>
      <c r="B57" s="234" t="s">
        <v>36</v>
      </c>
      <c r="C57" s="234"/>
      <c r="D57" s="234"/>
      <c r="E57" s="234"/>
      <c r="F57" s="234"/>
      <c r="G57" s="234"/>
      <c r="H57" s="234"/>
      <c r="I57" s="234"/>
      <c r="J57" s="234"/>
      <c r="K57" s="234"/>
      <c r="L57" s="234"/>
      <c r="M57" s="234"/>
    </row>
    <row r="58" spans="1:13" ht="30" customHeight="1">
      <c r="A58" s="9" t="s">
        <v>27</v>
      </c>
      <c r="B58" s="234" t="s">
        <v>37</v>
      </c>
      <c r="C58" s="234"/>
      <c r="D58" s="234"/>
      <c r="E58" s="234"/>
      <c r="F58" s="234"/>
      <c r="G58" s="234"/>
      <c r="H58" s="234"/>
      <c r="I58" s="234"/>
      <c r="J58" s="234"/>
      <c r="K58" s="234"/>
      <c r="L58" s="234"/>
      <c r="M58" s="234"/>
    </row>
    <row r="59" spans="1:13">
      <c r="A59" s="7"/>
      <c r="B59" s="33"/>
      <c r="C59" s="7"/>
      <c r="D59" s="7"/>
      <c r="E59" s="7"/>
      <c r="F59" s="7"/>
      <c r="G59" s="7"/>
      <c r="H59" s="7"/>
      <c r="I59" s="7"/>
      <c r="J59" s="7"/>
      <c r="K59" s="7"/>
      <c r="L59" s="7"/>
      <c r="M59" s="7"/>
    </row>
    <row r="60" spans="1:13">
      <c r="A60" s="7"/>
      <c r="B60" s="33"/>
      <c r="C60" s="7"/>
      <c r="D60" s="7"/>
      <c r="E60" s="7"/>
      <c r="F60" s="7"/>
      <c r="G60" s="7"/>
      <c r="H60" s="7"/>
      <c r="I60" s="7"/>
      <c r="J60" s="7"/>
      <c r="K60" s="7"/>
      <c r="L60" s="7"/>
      <c r="M60" s="7"/>
    </row>
    <row r="61" spans="1:13">
      <c r="A61" s="7"/>
      <c r="B61" s="32"/>
      <c r="C61" s="7"/>
      <c r="D61" s="7"/>
      <c r="E61" s="7"/>
      <c r="F61" s="7"/>
      <c r="G61" s="7"/>
      <c r="H61" s="7"/>
      <c r="I61" s="7"/>
      <c r="J61" s="7"/>
      <c r="K61" s="7"/>
      <c r="L61" s="7"/>
      <c r="M61" s="7"/>
    </row>
    <row r="62" spans="1:13">
      <c r="A62" s="7"/>
      <c r="B62" s="7"/>
      <c r="C62" s="7"/>
      <c r="D62" s="7"/>
      <c r="E62" s="7"/>
      <c r="F62" s="7"/>
      <c r="G62" s="7"/>
      <c r="H62" s="7"/>
      <c r="I62" s="7"/>
      <c r="J62" s="7"/>
      <c r="K62" s="7"/>
      <c r="L62" s="7"/>
      <c r="M62" s="7"/>
    </row>
    <row r="63" spans="1:13">
      <c r="A63" s="7"/>
      <c r="B63" s="7"/>
      <c r="C63" s="7"/>
      <c r="D63" s="7"/>
      <c r="E63" s="7"/>
      <c r="F63" s="7"/>
      <c r="G63" s="7"/>
      <c r="H63" s="7"/>
      <c r="I63" s="7"/>
      <c r="J63" s="7"/>
      <c r="K63" s="7"/>
      <c r="L63" s="7"/>
      <c r="M63" s="7"/>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P68" sqref="P68"/>
    </sheetView>
  </sheetViews>
  <sheetFormatPr defaultColWidth="9.28515625" defaultRowHeight="12.75"/>
  <cols>
    <col min="1" max="1" width="3.85546875" style="78" customWidth="1"/>
    <col min="2" max="2" width="16.140625" style="78" customWidth="1"/>
    <col min="3" max="3" width="17.7109375" style="78" customWidth="1"/>
    <col min="4" max="4" width="14.42578125" style="78" customWidth="1"/>
    <col min="5" max="5" width="18.7109375" style="78" hidden="1" customWidth="1"/>
    <col min="6" max="6" width="14.85546875" style="78" customWidth="1"/>
    <col min="7" max="7" width="3" style="78" customWidth="1"/>
    <col min="8" max="8" width="11.28515625" style="78" customWidth="1"/>
    <col min="9" max="9" width="3" style="78" customWidth="1"/>
    <col min="10" max="10" width="12.28515625" style="78" customWidth="1"/>
    <col min="11" max="11" width="9.140625" style="78" customWidth="1"/>
    <col min="12" max="12" width="8.85546875" style="78" customWidth="1"/>
    <col min="13" max="13" width="8" style="78" customWidth="1"/>
    <col min="14" max="14" width="0.140625" style="78" customWidth="1"/>
    <col min="15" max="15" width="9.28515625" style="78"/>
    <col min="16" max="16" width="20.28515625" style="78" bestFit="1" customWidth="1"/>
    <col min="17" max="20" width="9.28515625" style="78"/>
    <col min="21" max="21" width="9.42578125" style="78" customWidth="1"/>
    <col min="22" max="22" width="13.7109375" style="70" customWidth="1"/>
    <col min="23" max="16384" width="9.28515625" style="78"/>
  </cols>
  <sheetData>
    <row r="1" spans="1:19" s="78" customFormat="1" hidden="1"/>
    <row r="2" spans="1:19" s="78" customFormat="1">
      <c r="J2" s="272" t="s">
        <v>321</v>
      </c>
      <c r="K2" s="273"/>
      <c r="L2" s="273"/>
      <c r="M2" s="273"/>
      <c r="P2" s="269"/>
      <c r="Q2" s="269"/>
      <c r="R2" s="269"/>
      <c r="S2" s="269"/>
    </row>
    <row r="3" spans="1:19" s="78" customFormat="1">
      <c r="J3" s="273"/>
      <c r="K3" s="273"/>
      <c r="L3" s="273"/>
      <c r="M3" s="273"/>
      <c r="P3" s="270"/>
      <c r="Q3" s="270"/>
      <c r="R3" s="270"/>
      <c r="S3" s="270"/>
    </row>
    <row r="4" spans="1:19" s="78" customFormat="1" ht="13.5" thickBot="1">
      <c r="J4" s="274"/>
      <c r="K4" s="274"/>
      <c r="L4" s="274"/>
      <c r="M4" s="274"/>
      <c r="P4" s="271"/>
      <c r="Q4" s="271"/>
      <c r="R4" s="271"/>
      <c r="S4" s="271"/>
    </row>
    <row r="5" spans="1:19" s="78" customFormat="1" ht="30" customHeight="1" thickTop="1" thickBot="1">
      <c r="A5" s="275" t="str">
        <f>CONCATENATE("1353 Travel Report for ",B9,", ",B10," for the reporting period ",IF(G9=0,IF(I9=0,CONCATENATE("[MARK REPORTING PERIOD]"),CONCATENATE(Q423)), CONCATENATE(Q422)))</f>
        <v>1353 Travel Report for U.S. DEPARTMENT OF THE INTERIOR, U.S. Fish and Wildlife Service for the reporting period OCTOBER 1, 2022- MARCH 31, 2023</v>
      </c>
      <c r="B5" s="276"/>
      <c r="C5" s="276"/>
      <c r="D5" s="276"/>
      <c r="E5" s="276"/>
      <c r="F5" s="276"/>
      <c r="G5" s="276"/>
      <c r="H5" s="276"/>
      <c r="I5" s="276"/>
      <c r="J5" s="276"/>
      <c r="K5" s="276"/>
      <c r="L5" s="276"/>
      <c r="M5" s="276"/>
      <c r="N5" s="20"/>
      <c r="Q5" s="6"/>
    </row>
    <row r="6" spans="1:19" s="78" customFormat="1" ht="13.5" customHeight="1" thickTop="1">
      <c r="A6" s="296" t="s">
        <v>9</v>
      </c>
      <c r="B6" s="302" t="s">
        <v>351</v>
      </c>
      <c r="C6" s="303"/>
      <c r="D6" s="303"/>
      <c r="E6" s="303"/>
      <c r="F6" s="303"/>
      <c r="G6" s="303"/>
      <c r="H6" s="303"/>
      <c r="I6" s="303"/>
      <c r="J6" s="304"/>
      <c r="K6" s="114" t="s">
        <v>20</v>
      </c>
      <c r="L6" s="114" t="s">
        <v>10</v>
      </c>
      <c r="M6" s="114" t="s">
        <v>19</v>
      </c>
      <c r="N6" s="10"/>
    </row>
    <row r="7" spans="1:19" s="78" customFormat="1" ht="20.25" customHeight="1" thickBot="1">
      <c r="A7" s="296"/>
      <c r="B7" s="305"/>
      <c r="C7" s="306"/>
      <c r="D7" s="306"/>
      <c r="E7" s="306"/>
      <c r="F7" s="306"/>
      <c r="G7" s="306"/>
      <c r="H7" s="306"/>
      <c r="I7" s="306"/>
      <c r="J7" s="307"/>
      <c r="K7" s="57">
        <v>8</v>
      </c>
      <c r="L7" s="58">
        <v>15</v>
      </c>
      <c r="M7" s="59">
        <v>2023</v>
      </c>
      <c r="N7" s="60"/>
    </row>
    <row r="8" spans="1:19" s="78" customFormat="1" ht="27.75" customHeight="1" thickTop="1" thickBot="1">
      <c r="A8" s="296"/>
      <c r="B8" s="298" t="s">
        <v>28</v>
      </c>
      <c r="C8" s="299"/>
      <c r="D8" s="299"/>
      <c r="E8" s="299"/>
      <c r="F8" s="299"/>
      <c r="G8" s="300"/>
      <c r="H8" s="300"/>
      <c r="I8" s="300"/>
      <c r="J8" s="300"/>
      <c r="K8" s="300"/>
      <c r="L8" s="299"/>
      <c r="M8" s="299"/>
      <c r="N8" s="301"/>
    </row>
    <row r="9" spans="1:19" s="78" customFormat="1" ht="18" customHeight="1" thickTop="1">
      <c r="A9" s="296"/>
      <c r="B9" s="284" t="s">
        <v>394</v>
      </c>
      <c r="C9" s="261"/>
      <c r="D9" s="261"/>
      <c r="E9" s="261"/>
      <c r="F9" s="261"/>
      <c r="G9" s="328" t="s">
        <v>377</v>
      </c>
      <c r="H9" s="334" t="str">
        <f>"REPORTING PERIOD: "&amp;Q422</f>
        <v>REPORTING PERIOD: OCTOBER 1, 2022- MARCH 31, 2023</v>
      </c>
      <c r="I9" s="331"/>
      <c r="J9" s="277" t="str">
        <f>"REPORTING PERIOD: "&amp;Q423</f>
        <v>REPORTING PERIOD: APRIL 1 - SEPTEMBER 30, 2023</v>
      </c>
      <c r="K9" s="325"/>
      <c r="L9" s="321" t="s">
        <v>8</v>
      </c>
      <c r="M9" s="322"/>
      <c r="N9" s="21"/>
      <c r="O9" s="113"/>
    </row>
    <row r="10" spans="1:19" s="78" customFormat="1" ht="15.75" customHeight="1">
      <c r="A10" s="296"/>
      <c r="B10" s="349" t="s">
        <v>637</v>
      </c>
      <c r="C10" s="261"/>
      <c r="D10" s="261"/>
      <c r="E10" s="261"/>
      <c r="F10" s="286"/>
      <c r="G10" s="329"/>
      <c r="H10" s="335"/>
      <c r="I10" s="332"/>
      <c r="J10" s="278"/>
      <c r="K10" s="326"/>
      <c r="L10" s="321"/>
      <c r="M10" s="322"/>
      <c r="N10" s="21"/>
      <c r="O10" s="113"/>
    </row>
    <row r="11" spans="1:19" s="78" customFormat="1" ht="13.5" thickBot="1">
      <c r="A11" s="296"/>
      <c r="B11" s="55" t="s">
        <v>21</v>
      </c>
      <c r="C11" s="56" t="s">
        <v>636</v>
      </c>
      <c r="D11" s="280" t="s">
        <v>635</v>
      </c>
      <c r="E11" s="280"/>
      <c r="F11" s="281"/>
      <c r="G11" s="330"/>
      <c r="H11" s="336"/>
      <c r="I11" s="333"/>
      <c r="J11" s="279"/>
      <c r="K11" s="327"/>
      <c r="L11" s="323"/>
      <c r="M11" s="324"/>
      <c r="N11" s="22"/>
      <c r="O11" s="113"/>
    </row>
    <row r="12" spans="1:19" s="78" customFormat="1" ht="13.5" thickTop="1">
      <c r="A12" s="296"/>
      <c r="B12" s="294" t="s">
        <v>26</v>
      </c>
      <c r="C12" s="282" t="s">
        <v>318</v>
      </c>
      <c r="D12" s="313" t="s">
        <v>22</v>
      </c>
      <c r="E12" s="287" t="s">
        <v>15</v>
      </c>
      <c r="F12" s="288"/>
      <c r="G12" s="315" t="s">
        <v>319</v>
      </c>
      <c r="H12" s="316"/>
      <c r="I12" s="317"/>
      <c r="J12" s="282" t="s">
        <v>320</v>
      </c>
      <c r="K12" s="308" t="s">
        <v>323</v>
      </c>
      <c r="L12" s="310" t="s">
        <v>322</v>
      </c>
      <c r="M12" s="313" t="s">
        <v>7</v>
      </c>
      <c r="N12" s="23"/>
    </row>
    <row r="13" spans="1:19" s="78" customFormat="1" ht="34.5" customHeight="1" thickBot="1">
      <c r="A13" s="297"/>
      <c r="B13" s="295"/>
      <c r="C13" s="312"/>
      <c r="D13" s="314"/>
      <c r="E13" s="289"/>
      <c r="F13" s="290"/>
      <c r="G13" s="318"/>
      <c r="H13" s="319"/>
      <c r="I13" s="320"/>
      <c r="J13" s="283"/>
      <c r="K13" s="309"/>
      <c r="L13" s="311"/>
      <c r="M13" s="283"/>
      <c r="N13" s="24"/>
    </row>
    <row r="14" spans="1:19" s="78" customFormat="1" ht="24" thickTop="1" thickBot="1">
      <c r="A14" s="251" t="s">
        <v>11</v>
      </c>
      <c r="B14" s="112" t="s">
        <v>324</v>
      </c>
      <c r="C14" s="112" t="s">
        <v>326</v>
      </c>
      <c r="D14" s="112" t="s">
        <v>24</v>
      </c>
      <c r="E14" s="291" t="s">
        <v>328</v>
      </c>
      <c r="F14" s="291"/>
      <c r="G14" s="255" t="s">
        <v>319</v>
      </c>
      <c r="H14" s="259"/>
      <c r="I14" s="90"/>
      <c r="J14" s="111"/>
      <c r="K14" s="111"/>
      <c r="L14" s="111"/>
      <c r="M14" s="111"/>
      <c r="N14" s="2"/>
    </row>
    <row r="15" spans="1:19" s="78" customFormat="1" ht="23.25" thickBot="1">
      <c r="A15" s="252"/>
      <c r="B15" s="110" t="s">
        <v>12</v>
      </c>
      <c r="C15" s="110" t="s">
        <v>25</v>
      </c>
      <c r="D15" s="100">
        <v>40766</v>
      </c>
      <c r="E15" s="109"/>
      <c r="F15" s="98" t="s">
        <v>16</v>
      </c>
      <c r="G15" s="266" t="s">
        <v>348</v>
      </c>
      <c r="H15" s="267"/>
      <c r="I15" s="268"/>
      <c r="J15" s="108" t="s">
        <v>6</v>
      </c>
      <c r="K15" s="107"/>
      <c r="L15" s="104" t="s">
        <v>3</v>
      </c>
      <c r="M15" s="106">
        <v>280</v>
      </c>
      <c r="N15" s="2"/>
    </row>
    <row r="16" spans="1:19" s="78" customFormat="1" ht="23.25" thickBot="1">
      <c r="A16" s="252"/>
      <c r="B16" s="81" t="s">
        <v>325</v>
      </c>
      <c r="C16" s="81" t="s">
        <v>327</v>
      </c>
      <c r="D16" s="81" t="s">
        <v>23</v>
      </c>
      <c r="E16" s="254" t="s">
        <v>329</v>
      </c>
      <c r="F16" s="254"/>
      <c r="G16" s="256"/>
      <c r="H16" s="257"/>
      <c r="I16" s="258"/>
      <c r="J16" s="105" t="s">
        <v>18</v>
      </c>
      <c r="K16" s="104" t="s">
        <v>3</v>
      </c>
      <c r="L16" s="103"/>
      <c r="M16" s="102">
        <v>825</v>
      </c>
      <c r="N16" s="23"/>
    </row>
    <row r="17" spans="1:22" ht="23.25" thickBot="1">
      <c r="A17" s="253"/>
      <c r="B17" s="101" t="s">
        <v>13</v>
      </c>
      <c r="C17" s="101" t="s">
        <v>14</v>
      </c>
      <c r="D17" s="100">
        <v>40767</v>
      </c>
      <c r="E17" s="99" t="s">
        <v>4</v>
      </c>
      <c r="F17" s="98" t="s">
        <v>17</v>
      </c>
      <c r="G17" s="263"/>
      <c r="H17" s="264"/>
      <c r="I17" s="265"/>
      <c r="J17" s="97" t="s">
        <v>5</v>
      </c>
      <c r="K17" s="96"/>
      <c r="L17" s="96" t="s">
        <v>3</v>
      </c>
      <c r="M17" s="95">
        <v>120</v>
      </c>
      <c r="N17" s="2"/>
      <c r="V17" s="78"/>
    </row>
    <row r="18" spans="1:22" ht="23.25" customHeight="1" thickTop="1">
      <c r="A18" s="251">
        <f>1</f>
        <v>1</v>
      </c>
      <c r="B18" s="91" t="s">
        <v>324</v>
      </c>
      <c r="C18" s="91" t="s">
        <v>326</v>
      </c>
      <c r="D18" s="91" t="s">
        <v>24</v>
      </c>
      <c r="E18" s="255" t="s">
        <v>328</v>
      </c>
      <c r="F18" s="255"/>
      <c r="G18" s="340" t="s">
        <v>319</v>
      </c>
      <c r="H18" s="341"/>
      <c r="I18" s="342"/>
      <c r="J18" s="63" t="s">
        <v>2</v>
      </c>
      <c r="K18" s="64"/>
      <c r="L18" s="64"/>
      <c r="M18" s="65"/>
      <c r="N18" s="2"/>
      <c r="V18" s="71"/>
    </row>
    <row r="19" spans="1:22" ht="22.5">
      <c r="A19" s="292"/>
      <c r="B19" s="78" t="s">
        <v>634</v>
      </c>
      <c r="C19" s="12" t="s">
        <v>633</v>
      </c>
      <c r="D19" s="4">
        <v>44838</v>
      </c>
      <c r="E19" s="12"/>
      <c r="F19" s="12" t="s">
        <v>427</v>
      </c>
      <c r="G19" s="260" t="s">
        <v>632</v>
      </c>
      <c r="H19" s="261"/>
      <c r="I19" s="262"/>
      <c r="J19" s="61" t="s">
        <v>379</v>
      </c>
      <c r="K19" s="61"/>
      <c r="L19" s="61" t="s">
        <v>377</v>
      </c>
      <c r="M19" s="122">
        <v>25</v>
      </c>
      <c r="N19" s="2"/>
      <c r="V19" s="72"/>
    </row>
    <row r="20" spans="1:22" ht="22.5">
      <c r="A20" s="292"/>
      <c r="B20" s="81" t="s">
        <v>325</v>
      </c>
      <c r="C20" s="81" t="s">
        <v>327</v>
      </c>
      <c r="D20" s="81" t="s">
        <v>23</v>
      </c>
      <c r="E20" s="254" t="s">
        <v>329</v>
      </c>
      <c r="F20" s="254"/>
      <c r="G20" s="256"/>
      <c r="H20" s="257"/>
      <c r="I20" s="258"/>
      <c r="J20" s="17" t="s">
        <v>18</v>
      </c>
      <c r="K20" s="18" t="s">
        <v>377</v>
      </c>
      <c r="L20" s="18"/>
      <c r="M20" s="121">
        <v>478</v>
      </c>
      <c r="N20" s="2"/>
      <c r="V20" s="73"/>
    </row>
    <row r="21" spans="1:22" ht="34.5" thickBot="1">
      <c r="A21" s="293"/>
      <c r="B21" s="78" t="s">
        <v>631</v>
      </c>
      <c r="C21" s="13" t="s">
        <v>630</v>
      </c>
      <c r="D21" s="92">
        <v>44840</v>
      </c>
      <c r="E21" s="15" t="s">
        <v>4</v>
      </c>
      <c r="F21" s="16" t="s">
        <v>629</v>
      </c>
      <c r="G21" s="337"/>
      <c r="H21" s="338"/>
      <c r="I21" s="339"/>
      <c r="J21" s="17" t="s">
        <v>378</v>
      </c>
      <c r="K21" s="18" t="s">
        <v>377</v>
      </c>
      <c r="L21" s="18"/>
      <c r="M21" s="121">
        <v>1106</v>
      </c>
      <c r="N21" s="2"/>
      <c r="V21" s="73"/>
    </row>
    <row r="22" spans="1:22" ht="24" thickTop="1" thickBot="1">
      <c r="A22" s="251">
        <f>A18+1</f>
        <v>2</v>
      </c>
      <c r="B22" s="91" t="s">
        <v>324</v>
      </c>
      <c r="C22" s="91" t="s">
        <v>326</v>
      </c>
      <c r="D22" s="91" t="s">
        <v>24</v>
      </c>
      <c r="E22" s="255" t="s">
        <v>328</v>
      </c>
      <c r="F22" s="255"/>
      <c r="G22" s="255" t="s">
        <v>319</v>
      </c>
      <c r="H22" s="259"/>
      <c r="I22" s="90"/>
      <c r="J22" s="63" t="s">
        <v>2</v>
      </c>
      <c r="K22" s="64"/>
      <c r="L22" s="64"/>
      <c r="M22" s="65"/>
      <c r="N22" s="2"/>
      <c r="V22" s="73"/>
    </row>
    <row r="23" spans="1:22" ht="23.25" thickBot="1">
      <c r="A23" s="252"/>
      <c r="B23" s="12" t="s">
        <v>628</v>
      </c>
      <c r="C23" s="12"/>
      <c r="D23" s="4"/>
      <c r="E23" s="12"/>
      <c r="F23" s="12"/>
      <c r="G23" s="260"/>
      <c r="H23" s="261"/>
      <c r="I23" s="262"/>
      <c r="J23" s="61" t="s">
        <v>5</v>
      </c>
      <c r="K23" s="61" t="s">
        <v>377</v>
      </c>
      <c r="L23" s="61"/>
      <c r="M23" s="122">
        <v>395</v>
      </c>
      <c r="N23" s="2"/>
      <c r="V23" s="73"/>
    </row>
    <row r="24" spans="1:22" ht="23.25" thickBot="1">
      <c r="A24" s="252"/>
      <c r="B24" s="81" t="s">
        <v>325</v>
      </c>
      <c r="C24" s="81" t="s">
        <v>327</v>
      </c>
      <c r="D24" s="81" t="s">
        <v>23</v>
      </c>
      <c r="E24" s="254" t="s">
        <v>329</v>
      </c>
      <c r="F24" s="254"/>
      <c r="G24" s="256"/>
      <c r="H24" s="257"/>
      <c r="I24" s="258"/>
      <c r="J24" s="17" t="s">
        <v>412</v>
      </c>
      <c r="K24" s="18" t="s">
        <v>377</v>
      </c>
      <c r="L24" s="18"/>
      <c r="M24" s="121">
        <v>120</v>
      </c>
      <c r="N24" s="2"/>
      <c r="V24" s="73"/>
    </row>
    <row r="25" spans="1:22" ht="13.5" thickBot="1">
      <c r="A25" s="253"/>
      <c r="B25" s="13"/>
      <c r="C25" s="13"/>
      <c r="D25" s="14"/>
      <c r="E25" s="15" t="s">
        <v>4</v>
      </c>
      <c r="F25" s="16"/>
      <c r="G25" s="263"/>
      <c r="H25" s="264"/>
      <c r="I25" s="265"/>
      <c r="J25" s="17" t="s">
        <v>0</v>
      </c>
      <c r="K25" s="18"/>
      <c r="L25" s="18"/>
      <c r="M25" s="19"/>
      <c r="N25" s="2"/>
      <c r="V25" s="73"/>
    </row>
    <row r="26" spans="1:22" ht="24" thickTop="1" thickBot="1">
      <c r="A26" s="251">
        <f>A22+1</f>
        <v>3</v>
      </c>
      <c r="B26" s="91" t="s">
        <v>324</v>
      </c>
      <c r="C26" s="91" t="s">
        <v>326</v>
      </c>
      <c r="D26" s="91" t="s">
        <v>24</v>
      </c>
      <c r="E26" s="255" t="s">
        <v>328</v>
      </c>
      <c r="F26" s="255"/>
      <c r="G26" s="255" t="s">
        <v>319</v>
      </c>
      <c r="H26" s="259"/>
      <c r="I26" s="90"/>
      <c r="J26" s="63" t="s">
        <v>2</v>
      </c>
      <c r="K26" s="64"/>
      <c r="L26" s="64"/>
      <c r="M26" s="65"/>
      <c r="N26" s="2"/>
      <c r="V26" s="73"/>
    </row>
    <row r="27" spans="1:22" ht="26.25" thickBot="1">
      <c r="A27" s="252"/>
      <c r="B27" s="12" t="s">
        <v>627</v>
      </c>
      <c r="C27" s="132" t="s">
        <v>626</v>
      </c>
      <c r="D27" s="133">
        <v>44871</v>
      </c>
      <c r="E27" s="12"/>
      <c r="F27" s="12" t="s">
        <v>625</v>
      </c>
      <c r="G27" s="260" t="s">
        <v>624</v>
      </c>
      <c r="H27" s="261"/>
      <c r="I27" s="262"/>
      <c r="J27" s="61" t="s">
        <v>379</v>
      </c>
      <c r="K27" s="61"/>
      <c r="L27" s="61" t="s">
        <v>377</v>
      </c>
      <c r="M27" s="122">
        <v>650</v>
      </c>
      <c r="N27" s="2"/>
      <c r="V27" s="73"/>
    </row>
    <row r="28" spans="1:22" ht="23.25" thickBot="1">
      <c r="A28" s="252"/>
      <c r="B28" s="81" t="s">
        <v>325</v>
      </c>
      <c r="C28" s="81" t="s">
        <v>327</v>
      </c>
      <c r="D28" s="81" t="s">
        <v>23</v>
      </c>
      <c r="E28" s="254" t="s">
        <v>329</v>
      </c>
      <c r="F28" s="254"/>
      <c r="G28" s="256"/>
      <c r="H28" s="257"/>
      <c r="I28" s="258"/>
      <c r="J28" s="17" t="s">
        <v>378</v>
      </c>
      <c r="K28" s="18"/>
      <c r="L28" s="18" t="s">
        <v>377</v>
      </c>
      <c r="M28" s="121">
        <v>788</v>
      </c>
      <c r="N28" s="2"/>
      <c r="V28" s="73"/>
    </row>
    <row r="29" spans="1:22" ht="23.25" thickBot="1">
      <c r="A29" s="253"/>
      <c r="B29" s="132" t="s">
        <v>623</v>
      </c>
      <c r="C29" s="78" t="s">
        <v>622</v>
      </c>
      <c r="D29" s="92">
        <v>44875</v>
      </c>
      <c r="E29" s="15" t="s">
        <v>4</v>
      </c>
      <c r="F29" s="16" t="s">
        <v>621</v>
      </c>
      <c r="G29" s="263"/>
      <c r="H29" s="264"/>
      <c r="I29" s="265"/>
      <c r="J29" s="17" t="s">
        <v>0</v>
      </c>
      <c r="K29" s="18"/>
      <c r="L29" s="18"/>
      <c r="M29" s="19"/>
      <c r="N29" s="2"/>
      <c r="V29" s="73"/>
    </row>
    <row r="30" spans="1:22" ht="24" thickTop="1" thickBot="1">
      <c r="A30" s="251">
        <f>A26+1</f>
        <v>4</v>
      </c>
      <c r="B30" s="91" t="s">
        <v>324</v>
      </c>
      <c r="C30" s="91" t="s">
        <v>326</v>
      </c>
      <c r="D30" s="91" t="s">
        <v>24</v>
      </c>
      <c r="E30" s="255" t="s">
        <v>328</v>
      </c>
      <c r="F30" s="255"/>
      <c r="G30" s="255" t="s">
        <v>319</v>
      </c>
      <c r="H30" s="259"/>
      <c r="I30" s="90"/>
      <c r="J30" s="63" t="s">
        <v>2</v>
      </c>
      <c r="K30" s="64"/>
      <c r="L30" s="64"/>
      <c r="M30" s="65"/>
      <c r="N30" s="2"/>
      <c r="V30" s="73"/>
    </row>
    <row r="31" spans="1:22" ht="45.75" thickBot="1">
      <c r="A31" s="252"/>
      <c r="B31" s="12" t="s">
        <v>620</v>
      </c>
      <c r="C31" s="12" t="s">
        <v>619</v>
      </c>
      <c r="D31" s="4">
        <v>44901</v>
      </c>
      <c r="E31" s="12"/>
      <c r="F31" s="12" t="s">
        <v>618</v>
      </c>
      <c r="G31" s="260" t="s">
        <v>617</v>
      </c>
      <c r="H31" s="261"/>
      <c r="I31" s="262"/>
      <c r="J31" s="61" t="s">
        <v>378</v>
      </c>
      <c r="K31" s="61"/>
      <c r="L31" s="61" t="s">
        <v>377</v>
      </c>
      <c r="M31" s="122">
        <v>618</v>
      </c>
      <c r="N31" s="2"/>
      <c r="V31" s="73"/>
    </row>
    <row r="32" spans="1:22" ht="23.25" thickBot="1">
      <c r="A32" s="252"/>
      <c r="B32" s="81" t="s">
        <v>325</v>
      </c>
      <c r="C32" s="81" t="s">
        <v>327</v>
      </c>
      <c r="D32" s="81" t="s">
        <v>23</v>
      </c>
      <c r="E32" s="254" t="s">
        <v>329</v>
      </c>
      <c r="F32" s="254"/>
      <c r="G32" s="256"/>
      <c r="H32" s="257"/>
      <c r="I32" s="258"/>
      <c r="J32" s="17" t="s">
        <v>18</v>
      </c>
      <c r="K32" s="18"/>
      <c r="L32" s="18" t="s">
        <v>377</v>
      </c>
      <c r="M32" s="93">
        <v>672.97</v>
      </c>
      <c r="N32" s="2"/>
      <c r="V32" s="73"/>
    </row>
    <row r="33" spans="1:22" ht="45.75" thickBot="1">
      <c r="A33" s="253"/>
      <c r="B33" s="13" t="s">
        <v>616</v>
      </c>
      <c r="C33" s="13" t="s">
        <v>613</v>
      </c>
      <c r="D33" s="92">
        <v>44905</v>
      </c>
      <c r="E33" s="15" t="s">
        <v>4</v>
      </c>
      <c r="F33" s="16" t="s">
        <v>615</v>
      </c>
      <c r="G33" s="263"/>
      <c r="H33" s="264"/>
      <c r="I33" s="265"/>
      <c r="J33" s="17"/>
      <c r="K33" s="18"/>
      <c r="L33" s="18"/>
      <c r="M33" s="121"/>
      <c r="N33" s="2"/>
      <c r="V33" s="73"/>
    </row>
    <row r="34" spans="1:22" ht="24" thickTop="1" thickBot="1">
      <c r="A34" s="251">
        <f>A30+1</f>
        <v>5</v>
      </c>
      <c r="B34" s="91" t="s">
        <v>324</v>
      </c>
      <c r="C34" s="91" t="s">
        <v>326</v>
      </c>
      <c r="D34" s="91" t="s">
        <v>24</v>
      </c>
      <c r="E34" s="255" t="s">
        <v>328</v>
      </c>
      <c r="F34" s="255"/>
      <c r="G34" s="255" t="s">
        <v>319</v>
      </c>
      <c r="H34" s="259"/>
      <c r="I34" s="90"/>
      <c r="J34" s="63" t="s">
        <v>2</v>
      </c>
      <c r="K34" s="64"/>
      <c r="L34" s="64"/>
      <c r="M34" s="65"/>
      <c r="N34" s="2"/>
      <c r="V34" s="73"/>
    </row>
    <row r="35" spans="1:22" ht="23.25" thickBot="1">
      <c r="A35" s="252"/>
      <c r="B35" s="12" t="s">
        <v>614</v>
      </c>
      <c r="C35" s="12"/>
      <c r="D35" s="4"/>
      <c r="E35" s="12"/>
      <c r="F35" s="12"/>
      <c r="G35" s="260" t="s">
        <v>613</v>
      </c>
      <c r="H35" s="261"/>
      <c r="I35" s="262"/>
      <c r="J35" s="61" t="s">
        <v>379</v>
      </c>
      <c r="K35" s="61"/>
      <c r="L35" s="61" t="s">
        <v>377</v>
      </c>
      <c r="M35" s="122">
        <v>250</v>
      </c>
      <c r="N35" s="2"/>
      <c r="V35" s="73"/>
    </row>
    <row r="36" spans="1:22" ht="23.25" thickBot="1">
      <c r="A36" s="252"/>
      <c r="B36" s="81" t="s">
        <v>325</v>
      </c>
      <c r="C36" s="81" t="s">
        <v>327</v>
      </c>
      <c r="D36" s="81" t="s">
        <v>23</v>
      </c>
      <c r="E36" s="254" t="s">
        <v>329</v>
      </c>
      <c r="F36" s="254"/>
      <c r="G36" s="256"/>
      <c r="H36" s="257"/>
      <c r="I36" s="258"/>
      <c r="J36" s="17" t="s">
        <v>5</v>
      </c>
      <c r="K36" s="18"/>
      <c r="L36" s="18" t="s">
        <v>377</v>
      </c>
      <c r="M36" s="121">
        <v>27</v>
      </c>
      <c r="N36" s="2"/>
      <c r="V36" s="73"/>
    </row>
    <row r="37" spans="1:22" ht="13.5" thickBot="1">
      <c r="A37" s="253"/>
      <c r="B37" s="13"/>
      <c r="C37" s="13"/>
      <c r="D37" s="14"/>
      <c r="E37" s="15" t="s">
        <v>4</v>
      </c>
      <c r="F37" s="16"/>
      <c r="G37" s="263"/>
      <c r="H37" s="264"/>
      <c r="I37" s="265"/>
      <c r="J37" s="17" t="s">
        <v>0</v>
      </c>
      <c r="K37" s="18"/>
      <c r="L37" s="18"/>
      <c r="M37" s="19"/>
      <c r="N37" s="2"/>
      <c r="V37" s="73"/>
    </row>
    <row r="38" spans="1:22" ht="24" thickTop="1" thickBot="1">
      <c r="A38" s="251">
        <f>A34+1</f>
        <v>6</v>
      </c>
      <c r="B38" s="91" t="s">
        <v>324</v>
      </c>
      <c r="C38" s="91" t="s">
        <v>326</v>
      </c>
      <c r="D38" s="91" t="s">
        <v>24</v>
      </c>
      <c r="E38" s="255" t="s">
        <v>328</v>
      </c>
      <c r="F38" s="255"/>
      <c r="G38" s="255" t="s">
        <v>319</v>
      </c>
      <c r="H38" s="259"/>
      <c r="I38" s="90"/>
      <c r="J38" s="63" t="s">
        <v>2</v>
      </c>
      <c r="K38" s="64"/>
      <c r="L38" s="64"/>
      <c r="M38" s="65"/>
      <c r="N38" s="2"/>
      <c r="V38" s="73"/>
    </row>
    <row r="39" spans="1:22" ht="23.25" thickBot="1">
      <c r="A39" s="252"/>
      <c r="B39" s="12" t="s">
        <v>612</v>
      </c>
      <c r="C39" s="12" t="s">
        <v>611</v>
      </c>
      <c r="D39" s="4">
        <v>44986</v>
      </c>
      <c r="E39" s="12"/>
      <c r="F39" s="12" t="s">
        <v>553</v>
      </c>
      <c r="G39" s="260" t="s">
        <v>609</v>
      </c>
      <c r="H39" s="261"/>
      <c r="I39" s="262"/>
      <c r="J39" s="61" t="s">
        <v>379</v>
      </c>
      <c r="K39" s="61"/>
      <c r="L39" s="61" t="s">
        <v>377</v>
      </c>
      <c r="M39" s="94">
        <v>351.09</v>
      </c>
      <c r="N39" s="2"/>
      <c r="V39" s="73"/>
    </row>
    <row r="40" spans="1:22" ht="23.25" thickBot="1">
      <c r="A40" s="252"/>
      <c r="B40" s="81" t="s">
        <v>325</v>
      </c>
      <c r="C40" s="81" t="s">
        <v>327</v>
      </c>
      <c r="D40" s="81" t="s">
        <v>23</v>
      </c>
      <c r="E40" s="254" t="s">
        <v>329</v>
      </c>
      <c r="F40" s="254"/>
      <c r="G40" s="256"/>
      <c r="H40" s="257"/>
      <c r="I40" s="258"/>
      <c r="J40" s="17" t="s">
        <v>1</v>
      </c>
      <c r="K40" s="18"/>
      <c r="L40" s="18"/>
      <c r="M40" s="19"/>
      <c r="N40" s="2"/>
      <c r="V40" s="73"/>
    </row>
    <row r="41" spans="1:22" ht="34.5" thickBot="1">
      <c r="A41" s="253"/>
      <c r="B41" s="13" t="s">
        <v>610</v>
      </c>
      <c r="C41" s="13" t="s">
        <v>609</v>
      </c>
      <c r="D41" s="92">
        <v>44987</v>
      </c>
      <c r="E41" s="15" t="s">
        <v>4</v>
      </c>
      <c r="F41" s="16" t="s">
        <v>608</v>
      </c>
      <c r="G41" s="263"/>
      <c r="H41" s="264"/>
      <c r="I41" s="265"/>
      <c r="J41" s="17" t="s">
        <v>0</v>
      </c>
      <c r="K41" s="18"/>
      <c r="L41" s="18"/>
      <c r="M41" s="19"/>
      <c r="N41" s="2"/>
      <c r="V41" s="73"/>
    </row>
    <row r="42" spans="1:22" ht="24" thickTop="1" thickBot="1">
      <c r="A42" s="251">
        <f>A38+1</f>
        <v>7</v>
      </c>
      <c r="B42" s="91" t="s">
        <v>324</v>
      </c>
      <c r="C42" s="91" t="s">
        <v>326</v>
      </c>
      <c r="D42" s="91" t="s">
        <v>24</v>
      </c>
      <c r="E42" s="255" t="s">
        <v>328</v>
      </c>
      <c r="F42" s="255"/>
      <c r="G42" s="255" t="s">
        <v>319</v>
      </c>
      <c r="H42" s="259"/>
      <c r="I42" s="90"/>
      <c r="J42" s="63" t="s">
        <v>2</v>
      </c>
      <c r="K42" s="64"/>
      <c r="L42" s="64"/>
      <c r="M42" s="65"/>
      <c r="N42" s="2"/>
      <c r="V42" s="73"/>
    </row>
    <row r="43" spans="1:22" ht="45.75" thickBot="1">
      <c r="A43" s="252"/>
      <c r="B43" s="12" t="s">
        <v>607</v>
      </c>
      <c r="C43" s="12" t="s">
        <v>606</v>
      </c>
      <c r="D43" s="4">
        <v>44964</v>
      </c>
      <c r="E43" s="12"/>
      <c r="F43" s="12" t="s">
        <v>605</v>
      </c>
      <c r="G43" s="260" t="s">
        <v>603</v>
      </c>
      <c r="H43" s="261"/>
      <c r="I43" s="262"/>
      <c r="J43" s="61" t="s">
        <v>378</v>
      </c>
      <c r="K43" s="61"/>
      <c r="L43" s="61" t="s">
        <v>377</v>
      </c>
      <c r="M43" s="122">
        <v>196</v>
      </c>
      <c r="N43" s="2"/>
      <c r="V43" s="73"/>
    </row>
    <row r="44" spans="1:22" ht="23.25" thickBot="1">
      <c r="A44" s="252"/>
      <c r="B44" s="81" t="s">
        <v>325</v>
      </c>
      <c r="C44" s="81" t="s">
        <v>327</v>
      </c>
      <c r="D44" s="81" t="s">
        <v>23</v>
      </c>
      <c r="E44" s="254" t="s">
        <v>329</v>
      </c>
      <c r="F44" s="254"/>
      <c r="G44" s="256"/>
      <c r="H44" s="257"/>
      <c r="I44" s="258"/>
      <c r="J44" s="17" t="s">
        <v>5</v>
      </c>
      <c r="K44" s="18"/>
      <c r="L44" s="18" t="s">
        <v>377</v>
      </c>
      <c r="M44" s="121">
        <v>67</v>
      </c>
      <c r="N44" s="2"/>
      <c r="V44" s="73"/>
    </row>
    <row r="45" spans="1:22" ht="23.25" thickBot="1">
      <c r="A45" s="253"/>
      <c r="B45" s="13" t="s">
        <v>604</v>
      </c>
      <c r="C45" s="13" t="s">
        <v>603</v>
      </c>
      <c r="D45" s="92">
        <v>44965</v>
      </c>
      <c r="E45" s="15" t="s">
        <v>4</v>
      </c>
      <c r="F45" s="16" t="s">
        <v>602</v>
      </c>
      <c r="G45" s="263"/>
      <c r="H45" s="264"/>
      <c r="I45" s="265"/>
      <c r="J45" s="17" t="s">
        <v>0</v>
      </c>
      <c r="K45" s="18"/>
      <c r="L45" s="18"/>
      <c r="M45" s="19"/>
      <c r="N45" s="2"/>
      <c r="V45" s="73"/>
    </row>
    <row r="46" spans="1:22" ht="24" thickTop="1" thickBot="1">
      <c r="A46" s="251">
        <f>A42+1</f>
        <v>8</v>
      </c>
      <c r="B46" s="91" t="s">
        <v>324</v>
      </c>
      <c r="C46" s="91" t="s">
        <v>326</v>
      </c>
      <c r="D46" s="91" t="s">
        <v>24</v>
      </c>
      <c r="E46" s="255" t="s">
        <v>328</v>
      </c>
      <c r="F46" s="255"/>
      <c r="G46" s="255" t="s">
        <v>319</v>
      </c>
      <c r="H46" s="259"/>
      <c r="I46" s="90"/>
      <c r="J46" s="63" t="s">
        <v>2</v>
      </c>
      <c r="K46" s="64"/>
      <c r="L46" s="64"/>
      <c r="M46" s="65"/>
      <c r="N46" s="2"/>
      <c r="V46" s="73"/>
    </row>
    <row r="47" spans="1:22" ht="57" thickBot="1">
      <c r="A47" s="252"/>
      <c r="B47" s="12" t="s">
        <v>596</v>
      </c>
      <c r="C47" s="12" t="s">
        <v>601</v>
      </c>
      <c r="D47" s="4">
        <v>44934</v>
      </c>
      <c r="E47" s="12"/>
      <c r="F47" s="12" t="s">
        <v>600</v>
      </c>
      <c r="G47" s="260" t="s">
        <v>593</v>
      </c>
      <c r="H47" s="261"/>
      <c r="I47" s="262"/>
      <c r="J47" s="61" t="s">
        <v>379</v>
      </c>
      <c r="K47" s="61"/>
      <c r="L47" s="61" t="s">
        <v>377</v>
      </c>
      <c r="M47" s="122">
        <v>285</v>
      </c>
      <c r="N47" s="2"/>
      <c r="V47" s="73"/>
    </row>
    <row r="48" spans="1:22" ht="23.25" thickBot="1">
      <c r="A48" s="252"/>
      <c r="B48" s="81" t="s">
        <v>325</v>
      </c>
      <c r="C48" s="81" t="s">
        <v>327</v>
      </c>
      <c r="D48" s="81" t="s">
        <v>23</v>
      </c>
      <c r="E48" s="254" t="s">
        <v>329</v>
      </c>
      <c r="F48" s="254"/>
      <c r="G48" s="256"/>
      <c r="H48" s="257"/>
      <c r="I48" s="258"/>
      <c r="J48" s="17" t="s">
        <v>412</v>
      </c>
      <c r="K48" s="18"/>
      <c r="L48" s="18" t="s">
        <v>377</v>
      </c>
      <c r="M48" s="121">
        <v>85</v>
      </c>
      <c r="N48" s="2"/>
      <c r="V48" s="73"/>
    </row>
    <row r="49" spans="1:22" ht="57" thickBot="1">
      <c r="A49" s="253"/>
      <c r="B49" s="13" t="s">
        <v>592</v>
      </c>
      <c r="C49" s="13" t="s">
        <v>599</v>
      </c>
      <c r="D49" s="92">
        <v>44938</v>
      </c>
      <c r="E49" s="15" t="s">
        <v>4</v>
      </c>
      <c r="F49" s="16" t="s">
        <v>598</v>
      </c>
      <c r="G49" s="263"/>
      <c r="H49" s="264"/>
      <c r="I49" s="265"/>
      <c r="J49" s="17" t="s">
        <v>378</v>
      </c>
      <c r="K49" s="18"/>
      <c r="L49" s="18" t="s">
        <v>377</v>
      </c>
      <c r="M49" s="121">
        <v>716</v>
      </c>
      <c r="N49" s="2"/>
      <c r="V49" s="73"/>
    </row>
    <row r="50" spans="1:22" ht="24" thickTop="1" thickBot="1">
      <c r="A50" s="251">
        <f>A46+1</f>
        <v>9</v>
      </c>
      <c r="B50" s="91" t="s">
        <v>324</v>
      </c>
      <c r="C50" s="91" t="s">
        <v>326</v>
      </c>
      <c r="D50" s="91" t="s">
        <v>24</v>
      </c>
      <c r="E50" s="255" t="s">
        <v>328</v>
      </c>
      <c r="F50" s="255"/>
      <c r="G50" s="255" t="s">
        <v>319</v>
      </c>
      <c r="H50" s="259"/>
      <c r="I50" s="90"/>
      <c r="J50" s="63" t="s">
        <v>2</v>
      </c>
      <c r="K50" s="64"/>
      <c r="L50" s="64"/>
      <c r="M50" s="65"/>
      <c r="N50" s="2"/>
      <c r="V50" s="73"/>
    </row>
    <row r="51" spans="1:22" ht="23.25" thickBot="1">
      <c r="A51" s="252"/>
      <c r="B51" s="12" t="s">
        <v>597</v>
      </c>
      <c r="C51" s="12"/>
      <c r="D51" s="4"/>
      <c r="E51" s="12"/>
      <c r="F51" s="12"/>
      <c r="G51" s="260"/>
      <c r="H51" s="261"/>
      <c r="I51" s="262"/>
      <c r="J51" s="61" t="s">
        <v>5</v>
      </c>
      <c r="K51" s="61"/>
      <c r="L51" s="61" t="s">
        <v>377</v>
      </c>
      <c r="M51" s="122">
        <v>355.5</v>
      </c>
      <c r="N51" s="2"/>
      <c r="V51" s="73"/>
    </row>
    <row r="52" spans="1:22" ht="23.25" thickBot="1">
      <c r="A52" s="252"/>
      <c r="B52" s="81" t="s">
        <v>325</v>
      </c>
      <c r="C52" s="81" t="s">
        <v>327</v>
      </c>
      <c r="D52" s="81" t="s">
        <v>23</v>
      </c>
      <c r="E52" s="254" t="s">
        <v>329</v>
      </c>
      <c r="F52" s="254"/>
      <c r="G52" s="256"/>
      <c r="H52" s="257"/>
      <c r="I52" s="258"/>
      <c r="J52" s="17" t="s">
        <v>1</v>
      </c>
      <c r="K52" s="18"/>
      <c r="L52" s="18"/>
      <c r="M52" s="19"/>
      <c r="N52" s="2"/>
      <c r="V52" s="73"/>
    </row>
    <row r="53" spans="1:22" ht="13.5" thickBot="1">
      <c r="A53" s="253"/>
      <c r="B53" s="13"/>
      <c r="C53" s="13"/>
      <c r="D53" s="14"/>
      <c r="E53" s="15" t="s">
        <v>4</v>
      </c>
      <c r="F53" s="16"/>
      <c r="G53" s="263"/>
      <c r="H53" s="264"/>
      <c r="I53" s="265"/>
      <c r="J53" s="17" t="s">
        <v>0</v>
      </c>
      <c r="K53" s="18"/>
      <c r="L53" s="18"/>
      <c r="M53" s="19"/>
      <c r="N53" s="2"/>
      <c r="V53" s="73"/>
    </row>
    <row r="54" spans="1:22" ht="24" thickTop="1" thickBot="1">
      <c r="A54" s="251">
        <f>A50+1</f>
        <v>10</v>
      </c>
      <c r="B54" s="91" t="s">
        <v>324</v>
      </c>
      <c r="C54" s="91" t="s">
        <v>326</v>
      </c>
      <c r="D54" s="91" t="s">
        <v>24</v>
      </c>
      <c r="E54" s="255" t="s">
        <v>328</v>
      </c>
      <c r="F54" s="255"/>
      <c r="G54" s="255" t="s">
        <v>319</v>
      </c>
      <c r="H54" s="259"/>
      <c r="I54" s="90"/>
      <c r="J54" s="63" t="s">
        <v>2</v>
      </c>
      <c r="K54" s="64"/>
      <c r="L54" s="64"/>
      <c r="M54" s="65"/>
      <c r="N54" s="2"/>
      <c r="V54" s="73"/>
    </row>
    <row r="55" spans="1:22" ht="34.5" thickBot="1">
      <c r="A55" s="252"/>
      <c r="B55" s="12" t="s">
        <v>596</v>
      </c>
      <c r="C55" s="12" t="s">
        <v>595</v>
      </c>
      <c r="D55" s="4">
        <v>44978</v>
      </c>
      <c r="E55" s="12"/>
      <c r="F55" s="12" t="s">
        <v>594</v>
      </c>
      <c r="G55" s="260" t="s">
        <v>593</v>
      </c>
      <c r="H55" s="261"/>
      <c r="I55" s="262"/>
      <c r="J55" s="61" t="s">
        <v>379</v>
      </c>
      <c r="K55" s="61"/>
      <c r="L55" s="61" t="s">
        <v>377</v>
      </c>
      <c r="M55" s="122">
        <v>300</v>
      </c>
      <c r="N55" s="2"/>
      <c r="P55" s="1"/>
      <c r="V55" s="73"/>
    </row>
    <row r="56" spans="1:22" ht="23.25" thickBot="1">
      <c r="A56" s="252"/>
      <c r="B56" s="81" t="s">
        <v>325</v>
      </c>
      <c r="C56" s="81" t="s">
        <v>327</v>
      </c>
      <c r="D56" s="81" t="s">
        <v>23</v>
      </c>
      <c r="E56" s="254" t="s">
        <v>329</v>
      </c>
      <c r="F56" s="254"/>
      <c r="G56" s="256"/>
      <c r="H56" s="257"/>
      <c r="I56" s="258"/>
      <c r="J56" s="17" t="s">
        <v>18</v>
      </c>
      <c r="K56" s="18"/>
      <c r="L56" s="18" t="s">
        <v>377</v>
      </c>
      <c r="M56" s="93">
        <v>571.5</v>
      </c>
      <c r="N56" s="2"/>
      <c r="V56" s="73"/>
    </row>
    <row r="57" spans="1:22" s="1" customFormat="1" ht="34.5" thickBot="1">
      <c r="A57" s="253"/>
      <c r="B57" s="13" t="s">
        <v>592</v>
      </c>
      <c r="C57" s="13" t="s">
        <v>591</v>
      </c>
      <c r="D57" s="92">
        <v>44981</v>
      </c>
      <c r="E57" s="15" t="s">
        <v>4</v>
      </c>
      <c r="F57" s="16" t="s">
        <v>590</v>
      </c>
      <c r="G57" s="263"/>
      <c r="H57" s="264"/>
      <c r="I57" s="265"/>
      <c r="J57" s="17" t="s">
        <v>5</v>
      </c>
      <c r="K57" s="18"/>
      <c r="L57" s="18" t="s">
        <v>377</v>
      </c>
      <c r="M57" s="93">
        <v>206.5</v>
      </c>
      <c r="N57" s="3"/>
      <c r="P57" s="78"/>
      <c r="Q57" s="78"/>
      <c r="V57" s="73"/>
    </row>
    <row r="58" spans="1:22" ht="24" thickTop="1" thickBot="1">
      <c r="A58" s="251">
        <f>A54+1</f>
        <v>11</v>
      </c>
      <c r="B58" s="91" t="s">
        <v>324</v>
      </c>
      <c r="C58" s="91" t="s">
        <v>326</v>
      </c>
      <c r="D58" s="91" t="s">
        <v>24</v>
      </c>
      <c r="E58" s="255" t="s">
        <v>328</v>
      </c>
      <c r="F58" s="255"/>
      <c r="G58" s="255" t="s">
        <v>319</v>
      </c>
      <c r="H58" s="259"/>
      <c r="I58" s="90"/>
      <c r="J58" s="63" t="s">
        <v>2</v>
      </c>
      <c r="K58" s="64"/>
      <c r="L58" s="64"/>
      <c r="M58" s="65"/>
      <c r="N58" s="2"/>
      <c r="V58" s="73"/>
    </row>
    <row r="59" spans="1:22" ht="13.5" thickBot="1">
      <c r="A59" s="252"/>
      <c r="B59" s="128" t="s">
        <v>589</v>
      </c>
      <c r="C59" s="123"/>
      <c r="D59" s="123"/>
      <c r="E59" s="12"/>
      <c r="F59" s="123"/>
      <c r="G59" s="260"/>
      <c r="H59" s="261"/>
      <c r="I59" s="262"/>
      <c r="J59" s="128" t="s">
        <v>378</v>
      </c>
      <c r="K59" s="123"/>
      <c r="L59" s="123" t="s">
        <v>377</v>
      </c>
      <c r="M59" s="131">
        <v>317.58</v>
      </c>
      <c r="N59" s="2"/>
      <c r="V59" s="73"/>
    </row>
    <row r="60" spans="1:22" ht="23.25" thickBot="1">
      <c r="A60" s="252"/>
      <c r="B60" s="81" t="s">
        <v>325</v>
      </c>
      <c r="C60" s="81" t="s">
        <v>327</v>
      </c>
      <c r="D60" s="81" t="s">
        <v>23</v>
      </c>
      <c r="E60" s="254" t="s">
        <v>329</v>
      </c>
      <c r="F60" s="254"/>
      <c r="G60" s="256"/>
      <c r="H60" s="257"/>
      <c r="I60" s="258"/>
      <c r="J60" s="128" t="s">
        <v>430</v>
      </c>
      <c r="K60" s="123"/>
      <c r="L60" s="123" t="s">
        <v>377</v>
      </c>
      <c r="M60" s="130">
        <v>48</v>
      </c>
      <c r="N60" s="2"/>
      <c r="V60" s="73"/>
    </row>
    <row r="61" spans="1:22" ht="13.5" thickBot="1">
      <c r="A61" s="253"/>
      <c r="B61" s="123"/>
      <c r="C61" s="123"/>
      <c r="D61" s="123"/>
      <c r="E61" s="15" t="s">
        <v>4</v>
      </c>
      <c r="F61" s="123"/>
      <c r="G61" s="263"/>
      <c r="H61" s="264"/>
      <c r="I61" s="265"/>
      <c r="J61" s="17" t="s">
        <v>0</v>
      </c>
      <c r="K61" s="18"/>
      <c r="L61" s="18"/>
      <c r="M61" s="19"/>
      <c r="N61" s="2"/>
      <c r="V61" s="73"/>
    </row>
    <row r="62" spans="1:22" ht="24" thickTop="1" thickBot="1">
      <c r="A62" s="251">
        <f>A58+1</f>
        <v>12</v>
      </c>
      <c r="B62" s="91" t="s">
        <v>324</v>
      </c>
      <c r="C62" s="91" t="s">
        <v>326</v>
      </c>
      <c r="D62" s="91" t="s">
        <v>24</v>
      </c>
      <c r="E62" s="255" t="s">
        <v>328</v>
      </c>
      <c r="F62" s="255"/>
      <c r="G62" s="255" t="s">
        <v>319</v>
      </c>
      <c r="H62" s="259"/>
      <c r="I62" s="90"/>
      <c r="J62" s="63" t="s">
        <v>2</v>
      </c>
      <c r="K62" s="64"/>
      <c r="L62" s="64"/>
      <c r="M62" s="65"/>
      <c r="N62" s="2"/>
      <c r="V62" s="73"/>
    </row>
    <row r="63" spans="1:22" ht="23.25" thickBot="1">
      <c r="A63" s="252"/>
      <c r="B63" s="12" t="s">
        <v>588</v>
      </c>
      <c r="C63" s="12" t="s">
        <v>587</v>
      </c>
      <c r="D63" s="4">
        <v>45012</v>
      </c>
      <c r="E63" s="12"/>
      <c r="F63" s="12" t="s">
        <v>586</v>
      </c>
      <c r="G63" s="260" t="s">
        <v>585</v>
      </c>
      <c r="H63" s="261"/>
      <c r="I63" s="262"/>
      <c r="J63" s="61" t="s">
        <v>379</v>
      </c>
      <c r="K63" s="61"/>
      <c r="L63" s="61" t="s">
        <v>377</v>
      </c>
      <c r="M63" s="122">
        <v>125</v>
      </c>
      <c r="N63" s="2"/>
      <c r="V63" s="73"/>
    </row>
    <row r="64" spans="1:22" ht="23.25" thickBot="1">
      <c r="A64" s="252"/>
      <c r="B64" s="81" t="s">
        <v>325</v>
      </c>
      <c r="C64" s="81" t="s">
        <v>327</v>
      </c>
      <c r="D64" s="81" t="s">
        <v>23</v>
      </c>
      <c r="E64" s="254" t="s">
        <v>329</v>
      </c>
      <c r="F64" s="254"/>
      <c r="G64" s="256"/>
      <c r="H64" s="257"/>
      <c r="I64" s="258"/>
      <c r="J64" s="17" t="s">
        <v>378</v>
      </c>
      <c r="K64" s="18"/>
      <c r="L64" s="18" t="s">
        <v>377</v>
      </c>
      <c r="M64" s="121">
        <v>196</v>
      </c>
      <c r="N64" s="2"/>
      <c r="V64" s="73"/>
    </row>
    <row r="65" spans="1:22" ht="23.25" thickBot="1">
      <c r="A65" s="253"/>
      <c r="B65" s="13" t="s">
        <v>584</v>
      </c>
      <c r="C65" s="13" t="s">
        <v>583</v>
      </c>
      <c r="D65" s="92">
        <v>45013</v>
      </c>
      <c r="E65" s="15" t="s">
        <v>4</v>
      </c>
      <c r="F65" s="16" t="s">
        <v>582</v>
      </c>
      <c r="G65" s="263"/>
      <c r="H65" s="264"/>
      <c r="I65" s="265"/>
      <c r="J65" s="17" t="s">
        <v>0</v>
      </c>
      <c r="K65" s="18"/>
      <c r="L65" s="18"/>
      <c r="M65" s="19"/>
      <c r="N65" s="2"/>
      <c r="V65" s="73"/>
    </row>
    <row r="66" spans="1:22" ht="24" thickTop="1" thickBot="1">
      <c r="A66" s="251">
        <f>A62+1</f>
        <v>13</v>
      </c>
      <c r="B66" s="91" t="s">
        <v>324</v>
      </c>
      <c r="C66" s="91" t="s">
        <v>326</v>
      </c>
      <c r="D66" s="91" t="s">
        <v>24</v>
      </c>
      <c r="E66" s="255" t="s">
        <v>328</v>
      </c>
      <c r="F66" s="255"/>
      <c r="G66" s="255" t="s">
        <v>319</v>
      </c>
      <c r="H66" s="259"/>
      <c r="I66" s="90"/>
      <c r="J66" s="63" t="s">
        <v>2</v>
      </c>
      <c r="K66" s="64"/>
      <c r="L66" s="64"/>
      <c r="M66" s="65"/>
      <c r="N66" s="2"/>
      <c r="V66" s="73"/>
    </row>
    <row r="67" spans="1:22" ht="34.5" thickBot="1">
      <c r="A67" s="252"/>
      <c r="B67" s="12" t="s">
        <v>581</v>
      </c>
      <c r="C67" s="12" t="s">
        <v>580</v>
      </c>
      <c r="D67" s="4">
        <v>44853</v>
      </c>
      <c r="E67" s="12"/>
      <c r="F67" s="12" t="s">
        <v>579</v>
      </c>
      <c r="G67" s="260" t="s">
        <v>577</v>
      </c>
      <c r="H67" s="261"/>
      <c r="I67" s="262"/>
      <c r="J67" s="61" t="s">
        <v>379</v>
      </c>
      <c r="K67" s="61"/>
      <c r="L67" s="61" t="s">
        <v>377</v>
      </c>
      <c r="M67" s="122">
        <v>440</v>
      </c>
      <c r="N67" s="2"/>
      <c r="V67" s="73"/>
    </row>
    <row r="68" spans="1:22" ht="23.25" thickBot="1">
      <c r="A68" s="252"/>
      <c r="B68" s="81" t="s">
        <v>325</v>
      </c>
      <c r="C68" s="81" t="s">
        <v>327</v>
      </c>
      <c r="D68" s="81" t="s">
        <v>23</v>
      </c>
      <c r="E68" s="254" t="s">
        <v>329</v>
      </c>
      <c r="F68" s="254"/>
      <c r="G68" s="256"/>
      <c r="H68" s="257"/>
      <c r="I68" s="258"/>
      <c r="J68" s="17" t="s">
        <v>1</v>
      </c>
      <c r="K68" s="18"/>
      <c r="L68" s="18"/>
      <c r="M68" s="19"/>
      <c r="N68" s="2"/>
      <c r="V68" s="73"/>
    </row>
    <row r="69" spans="1:22" ht="23.25" thickBot="1">
      <c r="A69" s="253"/>
      <c r="B69" s="13" t="s">
        <v>578</v>
      </c>
      <c r="C69" s="13" t="s">
        <v>577</v>
      </c>
      <c r="D69" s="92">
        <v>44856</v>
      </c>
      <c r="E69" s="15" t="s">
        <v>4</v>
      </c>
      <c r="F69" s="16" t="s">
        <v>576</v>
      </c>
      <c r="G69" s="263"/>
      <c r="H69" s="264"/>
      <c r="I69" s="265"/>
      <c r="J69" s="17" t="s">
        <v>0</v>
      </c>
      <c r="K69" s="18"/>
      <c r="L69" s="18"/>
      <c r="M69" s="19"/>
      <c r="N69" s="2"/>
      <c r="V69" s="73"/>
    </row>
    <row r="70" spans="1:22" ht="24" thickTop="1" thickBot="1">
      <c r="A70" s="251">
        <f>A66+1</f>
        <v>14</v>
      </c>
      <c r="B70" s="91" t="s">
        <v>324</v>
      </c>
      <c r="C70" s="91" t="s">
        <v>326</v>
      </c>
      <c r="D70" s="91" t="s">
        <v>24</v>
      </c>
      <c r="E70" s="255" t="s">
        <v>328</v>
      </c>
      <c r="F70" s="255"/>
      <c r="G70" s="255" t="s">
        <v>319</v>
      </c>
      <c r="H70" s="259"/>
      <c r="I70" s="90"/>
      <c r="J70" s="63" t="s">
        <v>2</v>
      </c>
      <c r="K70" s="64"/>
      <c r="L70" s="64"/>
      <c r="M70" s="65"/>
      <c r="N70" s="2"/>
      <c r="V70" s="73"/>
    </row>
    <row r="71" spans="1:22" ht="23.25" thickBot="1">
      <c r="A71" s="252"/>
      <c r="B71" s="128" t="s">
        <v>575</v>
      </c>
      <c r="C71" s="123" t="s">
        <v>572</v>
      </c>
      <c r="D71" s="129">
        <v>44860</v>
      </c>
      <c r="E71" s="12"/>
      <c r="F71" s="12" t="s">
        <v>571</v>
      </c>
      <c r="G71" s="260" t="s">
        <v>569</v>
      </c>
      <c r="H71" s="261"/>
      <c r="I71" s="262"/>
      <c r="J71" s="61" t="s">
        <v>18</v>
      </c>
      <c r="K71" s="61"/>
      <c r="L71" s="61" t="s">
        <v>377</v>
      </c>
      <c r="M71" s="122">
        <v>1901</v>
      </c>
      <c r="N71" s="2"/>
      <c r="V71" s="74"/>
    </row>
    <row r="72" spans="1:22" ht="23.25" thickBot="1">
      <c r="A72" s="252"/>
      <c r="B72" s="81" t="s">
        <v>325</v>
      </c>
      <c r="C72" s="81" t="s">
        <v>327</v>
      </c>
      <c r="D72" s="81" t="s">
        <v>23</v>
      </c>
      <c r="E72" s="254" t="s">
        <v>329</v>
      </c>
      <c r="F72" s="254"/>
      <c r="G72" s="256"/>
      <c r="H72" s="257"/>
      <c r="I72" s="258"/>
      <c r="J72" s="17" t="s">
        <v>378</v>
      </c>
      <c r="K72" s="18"/>
      <c r="L72" s="18" t="s">
        <v>377</v>
      </c>
      <c r="M72" s="121">
        <v>875</v>
      </c>
      <c r="N72" s="2"/>
      <c r="V72" s="73"/>
    </row>
    <row r="73" spans="1:22" ht="23.25" thickBot="1">
      <c r="A73" s="253"/>
      <c r="B73" s="13" t="s">
        <v>574</v>
      </c>
      <c r="C73" s="128" t="s">
        <v>569</v>
      </c>
      <c r="D73" s="127">
        <v>44878</v>
      </c>
      <c r="E73" s="15" t="s">
        <v>4</v>
      </c>
      <c r="F73" s="16" t="s">
        <v>568</v>
      </c>
      <c r="G73" s="263"/>
      <c r="H73" s="264"/>
      <c r="I73" s="265"/>
      <c r="J73" s="17" t="s">
        <v>5</v>
      </c>
      <c r="K73" s="18"/>
      <c r="L73" s="18" t="s">
        <v>377</v>
      </c>
      <c r="M73" s="121">
        <v>1350</v>
      </c>
      <c r="N73" s="2"/>
      <c r="V73" s="73"/>
    </row>
    <row r="74" spans="1:22" ht="24" thickTop="1" thickBot="1">
      <c r="A74" s="251">
        <f>A70+1</f>
        <v>15</v>
      </c>
      <c r="B74" s="91" t="s">
        <v>324</v>
      </c>
      <c r="C74" s="91" t="s">
        <v>326</v>
      </c>
      <c r="D74" s="91" t="s">
        <v>24</v>
      </c>
      <c r="E74" s="255" t="s">
        <v>328</v>
      </c>
      <c r="F74" s="255"/>
      <c r="G74" s="255" t="s">
        <v>319</v>
      </c>
      <c r="H74" s="259"/>
      <c r="I74" s="90"/>
      <c r="J74" s="63" t="s">
        <v>2</v>
      </c>
      <c r="K74" s="64"/>
      <c r="L74" s="64"/>
      <c r="M74" s="65"/>
      <c r="N74" s="2"/>
      <c r="V74" s="73"/>
    </row>
    <row r="75" spans="1:22" ht="23.25" thickBot="1">
      <c r="A75" s="252"/>
      <c r="B75" s="12" t="s">
        <v>573</v>
      </c>
      <c r="C75" s="12" t="s">
        <v>572</v>
      </c>
      <c r="D75" s="4">
        <v>44860</v>
      </c>
      <c r="E75" s="12"/>
      <c r="F75" s="12" t="s">
        <v>571</v>
      </c>
      <c r="G75" s="260" t="s">
        <v>569</v>
      </c>
      <c r="H75" s="261"/>
      <c r="I75" s="262"/>
      <c r="J75" s="61" t="s">
        <v>18</v>
      </c>
      <c r="K75" s="61"/>
      <c r="L75" s="61" t="s">
        <v>377</v>
      </c>
      <c r="M75" s="122">
        <v>1901</v>
      </c>
      <c r="N75" s="2"/>
      <c r="V75" s="73"/>
    </row>
    <row r="76" spans="1:22" ht="23.25" thickBot="1">
      <c r="A76" s="252"/>
      <c r="B76" s="81" t="s">
        <v>325</v>
      </c>
      <c r="C76" s="81" t="s">
        <v>327</v>
      </c>
      <c r="D76" s="81" t="s">
        <v>23</v>
      </c>
      <c r="E76" s="254" t="s">
        <v>329</v>
      </c>
      <c r="F76" s="254"/>
      <c r="G76" s="256"/>
      <c r="H76" s="257"/>
      <c r="I76" s="258"/>
      <c r="J76" s="17" t="s">
        <v>378</v>
      </c>
      <c r="K76" s="18"/>
      <c r="L76" s="18" t="s">
        <v>377</v>
      </c>
      <c r="M76" s="121">
        <v>875</v>
      </c>
      <c r="N76" s="2"/>
      <c r="V76" s="73"/>
    </row>
    <row r="77" spans="1:22" ht="23.25" thickBot="1">
      <c r="A77" s="253"/>
      <c r="B77" s="13" t="s">
        <v>570</v>
      </c>
      <c r="C77" s="13" t="s">
        <v>569</v>
      </c>
      <c r="D77" s="92">
        <v>44878</v>
      </c>
      <c r="E77" s="15" t="s">
        <v>4</v>
      </c>
      <c r="F77" s="124" t="s">
        <v>568</v>
      </c>
      <c r="G77" s="263"/>
      <c r="H77" s="264"/>
      <c r="I77" s="265"/>
      <c r="J77" s="17" t="s">
        <v>5</v>
      </c>
      <c r="K77" s="18"/>
      <c r="L77" s="18" t="s">
        <v>377</v>
      </c>
      <c r="M77" s="121">
        <v>1350</v>
      </c>
      <c r="N77" s="2"/>
      <c r="V77" s="73"/>
    </row>
    <row r="78" spans="1:22" ht="24" thickTop="1" thickBot="1">
      <c r="A78" s="251">
        <f>A74+1</f>
        <v>16</v>
      </c>
      <c r="B78" s="91" t="s">
        <v>324</v>
      </c>
      <c r="C78" s="91" t="s">
        <v>326</v>
      </c>
      <c r="D78" s="91" t="s">
        <v>24</v>
      </c>
      <c r="E78" s="255" t="s">
        <v>328</v>
      </c>
      <c r="F78" s="255"/>
      <c r="G78" s="255" t="s">
        <v>319</v>
      </c>
      <c r="H78" s="259"/>
      <c r="I78" s="90"/>
      <c r="J78" s="63" t="s">
        <v>2</v>
      </c>
      <c r="K78" s="64"/>
      <c r="L78" s="64"/>
      <c r="M78" s="65"/>
      <c r="N78" s="2"/>
      <c r="V78" s="73"/>
    </row>
    <row r="79" spans="1:22" ht="13.5" thickBot="1">
      <c r="A79" s="252"/>
      <c r="B79" s="123" t="s">
        <v>567</v>
      </c>
      <c r="C79" s="78" t="s">
        <v>566</v>
      </c>
      <c r="D79" s="4">
        <v>45008</v>
      </c>
      <c r="E79" s="12"/>
      <c r="F79" s="12" t="s">
        <v>565</v>
      </c>
      <c r="G79" s="260" t="s">
        <v>563</v>
      </c>
      <c r="H79" s="261"/>
      <c r="I79" s="262"/>
      <c r="J79" s="61" t="s">
        <v>378</v>
      </c>
      <c r="K79" s="61"/>
      <c r="L79" s="61" t="s">
        <v>377</v>
      </c>
      <c r="M79" s="122">
        <v>192</v>
      </c>
      <c r="N79" s="2"/>
      <c r="V79" s="73"/>
    </row>
    <row r="80" spans="1:22" ht="23.25" thickBot="1">
      <c r="A80" s="252"/>
      <c r="B80" s="81" t="s">
        <v>325</v>
      </c>
      <c r="C80" s="81" t="s">
        <v>327</v>
      </c>
      <c r="D80" s="81" t="s">
        <v>23</v>
      </c>
      <c r="E80" s="254" t="s">
        <v>329</v>
      </c>
      <c r="F80" s="254"/>
      <c r="G80" s="256"/>
      <c r="H80" s="257"/>
      <c r="I80" s="258"/>
      <c r="J80" s="17" t="s">
        <v>5</v>
      </c>
      <c r="K80" s="18"/>
      <c r="L80" s="18" t="s">
        <v>377</v>
      </c>
      <c r="M80" s="121">
        <v>94</v>
      </c>
      <c r="N80" s="2"/>
      <c r="V80" s="73"/>
    </row>
    <row r="81" spans="1:22" ht="34.5" thickBot="1">
      <c r="A81" s="253"/>
      <c r="B81" s="13" t="s">
        <v>564</v>
      </c>
      <c r="C81" s="13" t="s">
        <v>563</v>
      </c>
      <c r="D81" s="92">
        <v>45009</v>
      </c>
      <c r="E81" s="15" t="s">
        <v>4</v>
      </c>
      <c r="F81" s="16" t="s">
        <v>562</v>
      </c>
      <c r="G81" s="263"/>
      <c r="H81" s="264"/>
      <c r="I81" s="265"/>
      <c r="J81" s="17" t="s">
        <v>0</v>
      </c>
      <c r="K81" s="18"/>
      <c r="L81" s="18"/>
      <c r="M81" s="19"/>
      <c r="N81" s="2"/>
      <c r="V81" s="73"/>
    </row>
    <row r="82" spans="1:22" ht="24" thickTop="1" thickBot="1">
      <c r="A82" s="251">
        <f>A78+1</f>
        <v>17</v>
      </c>
      <c r="B82" s="91" t="s">
        <v>324</v>
      </c>
      <c r="C82" s="91" t="s">
        <v>326</v>
      </c>
      <c r="D82" s="91" t="s">
        <v>24</v>
      </c>
      <c r="E82" s="255" t="s">
        <v>328</v>
      </c>
      <c r="F82" s="255"/>
      <c r="G82" s="255" t="s">
        <v>319</v>
      </c>
      <c r="H82" s="259"/>
      <c r="I82" s="90"/>
      <c r="J82" s="63" t="s">
        <v>2</v>
      </c>
      <c r="K82" s="64"/>
      <c r="L82" s="64"/>
      <c r="M82" s="65"/>
      <c r="N82" s="2"/>
      <c r="V82" s="73"/>
    </row>
    <row r="83" spans="1:22" ht="13.5" thickBot="1">
      <c r="A83" s="252"/>
      <c r="B83" s="12"/>
      <c r="C83" s="12"/>
      <c r="D83" s="4"/>
      <c r="E83" s="12"/>
      <c r="F83" s="12"/>
      <c r="G83" s="260"/>
      <c r="H83" s="261"/>
      <c r="I83" s="262"/>
      <c r="J83" s="61" t="s">
        <v>2</v>
      </c>
      <c r="K83" s="61"/>
      <c r="L83" s="61"/>
      <c r="M83" s="62"/>
      <c r="N83" s="2"/>
      <c r="V83" s="73"/>
    </row>
    <row r="84" spans="1:22" ht="23.25" thickBot="1">
      <c r="A84" s="252"/>
      <c r="B84" s="81" t="s">
        <v>325</v>
      </c>
      <c r="C84" s="81" t="s">
        <v>327</v>
      </c>
      <c r="D84" s="81" t="s">
        <v>23</v>
      </c>
      <c r="E84" s="254" t="s">
        <v>329</v>
      </c>
      <c r="F84" s="254"/>
      <c r="G84" s="256"/>
      <c r="H84" s="257"/>
      <c r="I84" s="258"/>
      <c r="J84" s="17" t="s">
        <v>1</v>
      </c>
      <c r="K84" s="18"/>
      <c r="L84" s="18"/>
      <c r="M84" s="19"/>
      <c r="N84" s="2"/>
      <c r="V84" s="73"/>
    </row>
    <row r="85" spans="1:22" ht="13.5" thickBot="1">
      <c r="A85" s="253"/>
      <c r="B85" s="13"/>
      <c r="C85" s="13"/>
      <c r="D85" s="14"/>
      <c r="E85" s="15" t="s">
        <v>4</v>
      </c>
      <c r="F85" s="16"/>
      <c r="G85" s="263"/>
      <c r="H85" s="264"/>
      <c r="I85" s="265"/>
      <c r="J85" s="17" t="s">
        <v>0</v>
      </c>
      <c r="K85" s="18"/>
      <c r="L85" s="18"/>
      <c r="M85" s="19"/>
      <c r="N85" s="2"/>
      <c r="V85" s="73"/>
    </row>
    <row r="86" spans="1:22" ht="24" thickTop="1" thickBot="1">
      <c r="A86" s="251">
        <f>A82+1</f>
        <v>18</v>
      </c>
      <c r="B86" s="91" t="s">
        <v>324</v>
      </c>
      <c r="C86" s="91" t="s">
        <v>326</v>
      </c>
      <c r="D86" s="91" t="s">
        <v>24</v>
      </c>
      <c r="E86" s="255" t="s">
        <v>328</v>
      </c>
      <c r="F86" s="255"/>
      <c r="G86" s="255" t="s">
        <v>319</v>
      </c>
      <c r="H86" s="259"/>
      <c r="I86" s="90"/>
      <c r="J86" s="63" t="s">
        <v>2</v>
      </c>
      <c r="K86" s="64"/>
      <c r="L86" s="64"/>
      <c r="M86" s="65"/>
      <c r="N86" s="2"/>
      <c r="V86" s="73"/>
    </row>
    <row r="87" spans="1:22" ht="13.5" thickBot="1">
      <c r="A87" s="252"/>
      <c r="B87" s="12"/>
      <c r="C87" s="12"/>
      <c r="D87" s="4"/>
      <c r="E87" s="12"/>
      <c r="F87" s="12"/>
      <c r="G87" s="260"/>
      <c r="H87" s="261"/>
      <c r="I87" s="262"/>
      <c r="J87" s="61" t="s">
        <v>2</v>
      </c>
      <c r="K87" s="61"/>
      <c r="L87" s="61"/>
      <c r="M87" s="62"/>
      <c r="N87" s="2"/>
      <c r="V87" s="73"/>
    </row>
    <row r="88" spans="1:22" ht="23.25" thickBot="1">
      <c r="A88" s="252"/>
      <c r="B88" s="81" t="s">
        <v>325</v>
      </c>
      <c r="C88" s="81" t="s">
        <v>327</v>
      </c>
      <c r="D88" s="81" t="s">
        <v>23</v>
      </c>
      <c r="E88" s="254" t="s">
        <v>329</v>
      </c>
      <c r="F88" s="254"/>
      <c r="G88" s="256"/>
      <c r="H88" s="257"/>
      <c r="I88" s="258"/>
      <c r="J88" s="17" t="s">
        <v>1</v>
      </c>
      <c r="K88" s="18"/>
      <c r="L88" s="18"/>
      <c r="M88" s="19"/>
      <c r="N88" s="2"/>
      <c r="V88" s="73"/>
    </row>
    <row r="89" spans="1:22" ht="13.5" thickBot="1">
      <c r="A89" s="253"/>
      <c r="B89" s="13"/>
      <c r="C89" s="13"/>
      <c r="D89" s="14"/>
      <c r="E89" s="15" t="s">
        <v>4</v>
      </c>
      <c r="F89" s="16"/>
      <c r="G89" s="263"/>
      <c r="H89" s="264"/>
      <c r="I89" s="265"/>
      <c r="J89" s="17" t="s">
        <v>0</v>
      </c>
      <c r="K89" s="18"/>
      <c r="L89" s="18"/>
      <c r="M89" s="19"/>
      <c r="N89" s="2"/>
      <c r="V89" s="73"/>
    </row>
    <row r="90" spans="1:22" ht="24" thickTop="1" thickBot="1">
      <c r="A90" s="251">
        <f>A86+1</f>
        <v>19</v>
      </c>
      <c r="B90" s="91" t="s">
        <v>324</v>
      </c>
      <c r="C90" s="91" t="s">
        <v>326</v>
      </c>
      <c r="D90" s="91" t="s">
        <v>24</v>
      </c>
      <c r="E90" s="255" t="s">
        <v>328</v>
      </c>
      <c r="F90" s="255"/>
      <c r="G90" s="255" t="s">
        <v>319</v>
      </c>
      <c r="H90" s="259"/>
      <c r="I90" s="90"/>
      <c r="J90" s="63" t="s">
        <v>2</v>
      </c>
      <c r="K90" s="64"/>
      <c r="L90" s="64"/>
      <c r="M90" s="65"/>
      <c r="N90" s="2"/>
      <c r="V90" s="73"/>
    </row>
    <row r="91" spans="1:22" ht="13.5" thickBot="1">
      <c r="A91" s="252"/>
      <c r="B91" s="12"/>
      <c r="C91" s="12"/>
      <c r="D91" s="4"/>
      <c r="E91" s="12"/>
      <c r="F91" s="12"/>
      <c r="G91" s="260"/>
      <c r="H91" s="261"/>
      <c r="I91" s="262"/>
      <c r="J91" s="61" t="s">
        <v>2</v>
      </c>
      <c r="K91" s="61"/>
      <c r="L91" s="61"/>
      <c r="M91" s="62"/>
      <c r="N91" s="2"/>
      <c r="V91" s="73"/>
    </row>
    <row r="92" spans="1:22" ht="23.25" thickBot="1">
      <c r="A92" s="252"/>
      <c r="B92" s="81" t="s">
        <v>325</v>
      </c>
      <c r="C92" s="81" t="s">
        <v>327</v>
      </c>
      <c r="D92" s="81" t="s">
        <v>23</v>
      </c>
      <c r="E92" s="254" t="s">
        <v>329</v>
      </c>
      <c r="F92" s="254"/>
      <c r="G92" s="256"/>
      <c r="H92" s="257"/>
      <c r="I92" s="258"/>
      <c r="J92" s="17" t="s">
        <v>1</v>
      </c>
      <c r="K92" s="18"/>
      <c r="L92" s="18"/>
      <c r="M92" s="19"/>
      <c r="N92" s="2"/>
      <c r="V92" s="73"/>
    </row>
    <row r="93" spans="1:22" ht="13.5" thickBot="1">
      <c r="A93" s="253"/>
      <c r="B93" s="13"/>
      <c r="C93" s="13"/>
      <c r="D93" s="14"/>
      <c r="E93" s="15" t="s">
        <v>4</v>
      </c>
      <c r="F93" s="16"/>
      <c r="G93" s="263"/>
      <c r="H93" s="264"/>
      <c r="I93" s="265"/>
      <c r="J93" s="17" t="s">
        <v>0</v>
      </c>
      <c r="K93" s="18"/>
      <c r="L93" s="18"/>
      <c r="M93" s="19"/>
      <c r="N93" s="2"/>
      <c r="V93" s="73"/>
    </row>
    <row r="94" spans="1:22" ht="24" thickTop="1" thickBot="1">
      <c r="A94" s="251">
        <f>A90+1</f>
        <v>20</v>
      </c>
      <c r="B94" s="91" t="s">
        <v>324</v>
      </c>
      <c r="C94" s="91" t="s">
        <v>326</v>
      </c>
      <c r="D94" s="91" t="s">
        <v>24</v>
      </c>
      <c r="E94" s="255" t="s">
        <v>328</v>
      </c>
      <c r="F94" s="255"/>
      <c r="G94" s="255" t="s">
        <v>319</v>
      </c>
      <c r="H94" s="259"/>
      <c r="I94" s="90"/>
      <c r="J94" s="63" t="s">
        <v>2</v>
      </c>
      <c r="K94" s="64"/>
      <c r="L94" s="64"/>
      <c r="M94" s="65"/>
      <c r="N94" s="2"/>
      <c r="V94" s="73"/>
    </row>
    <row r="95" spans="1:22" ht="13.5" thickBot="1">
      <c r="A95" s="252"/>
      <c r="B95" s="12"/>
      <c r="C95" s="12"/>
      <c r="D95" s="4"/>
      <c r="E95" s="12"/>
      <c r="F95" s="12"/>
      <c r="G95" s="260"/>
      <c r="H95" s="261"/>
      <c r="I95" s="262"/>
      <c r="J95" s="61" t="s">
        <v>2</v>
      </c>
      <c r="K95" s="61"/>
      <c r="L95" s="61"/>
      <c r="M95" s="62"/>
      <c r="N95" s="2"/>
      <c r="V95" s="73"/>
    </row>
    <row r="96" spans="1:22" ht="23.25" thickBot="1">
      <c r="A96" s="252"/>
      <c r="B96" s="81" t="s">
        <v>325</v>
      </c>
      <c r="C96" s="81" t="s">
        <v>327</v>
      </c>
      <c r="D96" s="81" t="s">
        <v>23</v>
      </c>
      <c r="E96" s="254" t="s">
        <v>329</v>
      </c>
      <c r="F96" s="254"/>
      <c r="G96" s="256"/>
      <c r="H96" s="257"/>
      <c r="I96" s="258"/>
      <c r="J96" s="17" t="s">
        <v>1</v>
      </c>
      <c r="K96" s="18"/>
      <c r="L96" s="18"/>
      <c r="M96" s="19"/>
      <c r="N96" s="2"/>
      <c r="V96" s="73"/>
    </row>
    <row r="97" spans="1:22" ht="13.5" thickBot="1">
      <c r="A97" s="253"/>
      <c r="B97" s="13"/>
      <c r="C97" s="13"/>
      <c r="D97" s="14"/>
      <c r="E97" s="15" t="s">
        <v>4</v>
      </c>
      <c r="F97" s="16"/>
      <c r="G97" s="263"/>
      <c r="H97" s="264"/>
      <c r="I97" s="265"/>
      <c r="J97" s="17" t="s">
        <v>0</v>
      </c>
      <c r="K97" s="18"/>
      <c r="L97" s="18"/>
      <c r="M97" s="19"/>
      <c r="N97" s="2"/>
      <c r="V97" s="73"/>
    </row>
    <row r="98" spans="1:22" ht="24" thickTop="1" thickBot="1">
      <c r="A98" s="251">
        <f>A94+1</f>
        <v>21</v>
      </c>
      <c r="B98" s="91" t="s">
        <v>324</v>
      </c>
      <c r="C98" s="91" t="s">
        <v>326</v>
      </c>
      <c r="D98" s="91" t="s">
        <v>24</v>
      </c>
      <c r="E98" s="255" t="s">
        <v>328</v>
      </c>
      <c r="F98" s="255"/>
      <c r="G98" s="255" t="s">
        <v>319</v>
      </c>
      <c r="H98" s="259"/>
      <c r="I98" s="90"/>
      <c r="J98" s="63" t="s">
        <v>2</v>
      </c>
      <c r="K98" s="64"/>
      <c r="L98" s="64"/>
      <c r="M98" s="65"/>
      <c r="N98" s="2"/>
      <c r="V98" s="73"/>
    </row>
    <row r="99" spans="1:22" ht="13.5" thickBot="1">
      <c r="A99" s="252"/>
      <c r="B99" s="12"/>
      <c r="C99" s="12"/>
      <c r="D99" s="4"/>
      <c r="E99" s="12"/>
      <c r="F99" s="12"/>
      <c r="G99" s="260"/>
      <c r="H99" s="261"/>
      <c r="I99" s="262"/>
      <c r="J99" s="61" t="s">
        <v>2</v>
      </c>
      <c r="K99" s="61"/>
      <c r="L99" s="61"/>
      <c r="M99" s="62"/>
      <c r="N99" s="2"/>
      <c r="V99" s="73"/>
    </row>
    <row r="100" spans="1:22" ht="23.25" thickBot="1">
      <c r="A100" s="252"/>
      <c r="B100" s="81" t="s">
        <v>325</v>
      </c>
      <c r="C100" s="81" t="s">
        <v>327</v>
      </c>
      <c r="D100" s="81" t="s">
        <v>23</v>
      </c>
      <c r="E100" s="254" t="s">
        <v>329</v>
      </c>
      <c r="F100" s="254"/>
      <c r="G100" s="256"/>
      <c r="H100" s="257"/>
      <c r="I100" s="258"/>
      <c r="J100" s="17" t="s">
        <v>1</v>
      </c>
      <c r="K100" s="18"/>
      <c r="L100" s="18"/>
      <c r="M100" s="19"/>
      <c r="N100" s="2"/>
      <c r="V100" s="73"/>
    </row>
    <row r="101" spans="1:22" ht="13.5" thickBot="1">
      <c r="A101" s="253"/>
      <c r="B101" s="13"/>
      <c r="C101" s="13"/>
      <c r="D101" s="14"/>
      <c r="E101" s="15" t="s">
        <v>4</v>
      </c>
      <c r="F101" s="16"/>
      <c r="G101" s="263"/>
      <c r="H101" s="264"/>
      <c r="I101" s="265"/>
      <c r="J101" s="17" t="s">
        <v>0</v>
      </c>
      <c r="K101" s="18"/>
      <c r="L101" s="18"/>
      <c r="M101" s="19"/>
      <c r="N101" s="2"/>
      <c r="V101" s="73"/>
    </row>
    <row r="102" spans="1:22" ht="24" thickTop="1" thickBot="1">
      <c r="A102" s="251">
        <f>A98+1</f>
        <v>22</v>
      </c>
      <c r="B102" s="91" t="s">
        <v>324</v>
      </c>
      <c r="C102" s="91" t="s">
        <v>326</v>
      </c>
      <c r="D102" s="91" t="s">
        <v>24</v>
      </c>
      <c r="E102" s="255" t="s">
        <v>328</v>
      </c>
      <c r="F102" s="255"/>
      <c r="G102" s="255" t="s">
        <v>319</v>
      </c>
      <c r="H102" s="259"/>
      <c r="I102" s="90"/>
      <c r="J102" s="63" t="s">
        <v>2</v>
      </c>
      <c r="K102" s="64"/>
      <c r="L102" s="64"/>
      <c r="M102" s="65"/>
      <c r="N102" s="2"/>
      <c r="V102" s="73"/>
    </row>
    <row r="103" spans="1:22" ht="13.5" thickBot="1">
      <c r="A103" s="252"/>
      <c r="B103" s="12"/>
      <c r="C103" s="12"/>
      <c r="D103" s="4"/>
      <c r="E103" s="12"/>
      <c r="F103" s="12"/>
      <c r="G103" s="260"/>
      <c r="H103" s="261"/>
      <c r="I103" s="262"/>
      <c r="J103" s="61" t="s">
        <v>2</v>
      </c>
      <c r="K103" s="61"/>
      <c r="L103" s="61"/>
      <c r="M103" s="62"/>
      <c r="N103" s="2"/>
      <c r="V103" s="73"/>
    </row>
    <row r="104" spans="1:22" ht="23.25" thickBot="1">
      <c r="A104" s="252"/>
      <c r="B104" s="81" t="s">
        <v>325</v>
      </c>
      <c r="C104" s="81" t="s">
        <v>327</v>
      </c>
      <c r="D104" s="81" t="s">
        <v>23</v>
      </c>
      <c r="E104" s="254" t="s">
        <v>329</v>
      </c>
      <c r="F104" s="254"/>
      <c r="G104" s="256"/>
      <c r="H104" s="257"/>
      <c r="I104" s="258"/>
      <c r="J104" s="17" t="s">
        <v>1</v>
      </c>
      <c r="K104" s="18"/>
      <c r="L104" s="18"/>
      <c r="M104" s="19"/>
      <c r="N104" s="2"/>
      <c r="V104" s="73"/>
    </row>
    <row r="105" spans="1:22" ht="13.5" thickBot="1">
      <c r="A105" s="253"/>
      <c r="B105" s="13"/>
      <c r="C105" s="13"/>
      <c r="D105" s="14"/>
      <c r="E105" s="15" t="s">
        <v>4</v>
      </c>
      <c r="F105" s="16"/>
      <c r="G105" s="263"/>
      <c r="H105" s="264"/>
      <c r="I105" s="265"/>
      <c r="J105" s="17" t="s">
        <v>0</v>
      </c>
      <c r="K105" s="18"/>
      <c r="L105" s="18"/>
      <c r="M105" s="19"/>
      <c r="N105" s="2"/>
      <c r="V105" s="73"/>
    </row>
    <row r="106" spans="1:22" ht="24" thickTop="1" thickBot="1">
      <c r="A106" s="251">
        <f>A102+1</f>
        <v>23</v>
      </c>
      <c r="B106" s="91" t="s">
        <v>324</v>
      </c>
      <c r="C106" s="91" t="s">
        <v>326</v>
      </c>
      <c r="D106" s="91" t="s">
        <v>24</v>
      </c>
      <c r="E106" s="255" t="s">
        <v>328</v>
      </c>
      <c r="F106" s="255"/>
      <c r="G106" s="255" t="s">
        <v>319</v>
      </c>
      <c r="H106" s="259"/>
      <c r="I106" s="90"/>
      <c r="J106" s="63" t="s">
        <v>2</v>
      </c>
      <c r="K106" s="64"/>
      <c r="L106" s="64"/>
      <c r="M106" s="65"/>
      <c r="N106" s="2"/>
      <c r="V106" s="73"/>
    </row>
    <row r="107" spans="1:22" ht="13.5" thickBot="1">
      <c r="A107" s="252"/>
      <c r="B107" s="12"/>
      <c r="C107" s="12"/>
      <c r="D107" s="4"/>
      <c r="E107" s="12"/>
      <c r="F107" s="12"/>
      <c r="G107" s="260"/>
      <c r="H107" s="261"/>
      <c r="I107" s="262"/>
      <c r="J107" s="61" t="s">
        <v>2</v>
      </c>
      <c r="K107" s="61"/>
      <c r="L107" s="61"/>
      <c r="M107" s="62"/>
      <c r="N107" s="2"/>
      <c r="V107" s="73"/>
    </row>
    <row r="108" spans="1:22" ht="23.25" thickBot="1">
      <c r="A108" s="252"/>
      <c r="B108" s="81" t="s">
        <v>325</v>
      </c>
      <c r="C108" s="81" t="s">
        <v>327</v>
      </c>
      <c r="D108" s="81" t="s">
        <v>23</v>
      </c>
      <c r="E108" s="254" t="s">
        <v>329</v>
      </c>
      <c r="F108" s="254"/>
      <c r="G108" s="256"/>
      <c r="H108" s="257"/>
      <c r="I108" s="258"/>
      <c r="J108" s="17" t="s">
        <v>1</v>
      </c>
      <c r="K108" s="18"/>
      <c r="L108" s="18"/>
      <c r="M108" s="19"/>
      <c r="N108" s="2"/>
      <c r="V108" s="73"/>
    </row>
    <row r="109" spans="1:22" ht="13.5" thickBot="1">
      <c r="A109" s="253"/>
      <c r="B109" s="13"/>
      <c r="C109" s="13"/>
      <c r="D109" s="14"/>
      <c r="E109" s="15" t="s">
        <v>4</v>
      </c>
      <c r="F109" s="16"/>
      <c r="G109" s="263"/>
      <c r="H109" s="264"/>
      <c r="I109" s="265"/>
      <c r="J109" s="17" t="s">
        <v>0</v>
      </c>
      <c r="K109" s="18"/>
      <c r="L109" s="18"/>
      <c r="M109" s="19"/>
      <c r="N109" s="2"/>
      <c r="V109" s="73"/>
    </row>
    <row r="110" spans="1:22" ht="24" thickTop="1" thickBot="1">
      <c r="A110" s="251">
        <f>A106+1</f>
        <v>24</v>
      </c>
      <c r="B110" s="91" t="s">
        <v>324</v>
      </c>
      <c r="C110" s="91" t="s">
        <v>326</v>
      </c>
      <c r="D110" s="91" t="s">
        <v>24</v>
      </c>
      <c r="E110" s="255" t="s">
        <v>328</v>
      </c>
      <c r="F110" s="255"/>
      <c r="G110" s="255" t="s">
        <v>319</v>
      </c>
      <c r="H110" s="259"/>
      <c r="I110" s="90"/>
      <c r="J110" s="63" t="s">
        <v>2</v>
      </c>
      <c r="K110" s="64"/>
      <c r="L110" s="64"/>
      <c r="M110" s="65"/>
      <c r="N110" s="2"/>
      <c r="V110" s="73"/>
    </row>
    <row r="111" spans="1:22" ht="13.5" thickBot="1">
      <c r="A111" s="252"/>
      <c r="B111" s="12"/>
      <c r="C111" s="12"/>
      <c r="D111" s="4"/>
      <c r="E111" s="12"/>
      <c r="F111" s="12"/>
      <c r="G111" s="260"/>
      <c r="H111" s="261"/>
      <c r="I111" s="262"/>
      <c r="J111" s="61" t="s">
        <v>2</v>
      </c>
      <c r="K111" s="61"/>
      <c r="L111" s="61"/>
      <c r="M111" s="62"/>
      <c r="N111" s="2"/>
      <c r="V111" s="73"/>
    </row>
    <row r="112" spans="1:22" ht="23.25" thickBot="1">
      <c r="A112" s="252"/>
      <c r="B112" s="81" t="s">
        <v>325</v>
      </c>
      <c r="C112" s="81" t="s">
        <v>327</v>
      </c>
      <c r="D112" s="81" t="s">
        <v>23</v>
      </c>
      <c r="E112" s="254" t="s">
        <v>329</v>
      </c>
      <c r="F112" s="254"/>
      <c r="G112" s="256"/>
      <c r="H112" s="257"/>
      <c r="I112" s="258"/>
      <c r="J112" s="17" t="s">
        <v>1</v>
      </c>
      <c r="K112" s="18"/>
      <c r="L112" s="18"/>
      <c r="M112" s="19"/>
      <c r="N112" s="2"/>
      <c r="V112" s="73"/>
    </row>
    <row r="113" spans="1:22" ht="13.5" thickBot="1">
      <c r="A113" s="253"/>
      <c r="B113" s="13"/>
      <c r="C113" s="13"/>
      <c r="D113" s="14"/>
      <c r="E113" s="15" t="s">
        <v>4</v>
      </c>
      <c r="F113" s="16"/>
      <c r="G113" s="263"/>
      <c r="H113" s="264"/>
      <c r="I113" s="265"/>
      <c r="J113" s="17" t="s">
        <v>0</v>
      </c>
      <c r="K113" s="18"/>
      <c r="L113" s="18"/>
      <c r="M113" s="19"/>
      <c r="N113" s="2"/>
      <c r="V113" s="73"/>
    </row>
    <row r="114" spans="1:22" ht="24" thickTop="1" thickBot="1">
      <c r="A114" s="251">
        <f>A110+1</f>
        <v>25</v>
      </c>
      <c r="B114" s="91" t="s">
        <v>324</v>
      </c>
      <c r="C114" s="91" t="s">
        <v>326</v>
      </c>
      <c r="D114" s="91" t="s">
        <v>24</v>
      </c>
      <c r="E114" s="255" t="s">
        <v>328</v>
      </c>
      <c r="F114" s="255"/>
      <c r="G114" s="255" t="s">
        <v>319</v>
      </c>
      <c r="H114" s="259"/>
      <c r="I114" s="90"/>
      <c r="J114" s="63" t="s">
        <v>2</v>
      </c>
      <c r="K114" s="64"/>
      <c r="L114" s="64"/>
      <c r="M114" s="65"/>
      <c r="N114" s="2"/>
      <c r="V114" s="73"/>
    </row>
    <row r="115" spans="1:22" ht="13.5" thickBot="1">
      <c r="A115" s="252"/>
      <c r="B115" s="12"/>
      <c r="C115" s="12"/>
      <c r="D115" s="4"/>
      <c r="E115" s="12"/>
      <c r="F115" s="12"/>
      <c r="G115" s="260"/>
      <c r="H115" s="261"/>
      <c r="I115" s="262"/>
      <c r="J115" s="61" t="s">
        <v>2</v>
      </c>
      <c r="K115" s="61"/>
      <c r="L115" s="61"/>
      <c r="M115" s="62"/>
      <c r="N115" s="2"/>
      <c r="V115" s="73"/>
    </row>
    <row r="116" spans="1:22" ht="23.25" thickBot="1">
      <c r="A116" s="252"/>
      <c r="B116" s="81" t="s">
        <v>325</v>
      </c>
      <c r="C116" s="81" t="s">
        <v>327</v>
      </c>
      <c r="D116" s="81" t="s">
        <v>23</v>
      </c>
      <c r="E116" s="254" t="s">
        <v>329</v>
      </c>
      <c r="F116" s="254"/>
      <c r="G116" s="256"/>
      <c r="H116" s="257"/>
      <c r="I116" s="258"/>
      <c r="J116" s="17" t="s">
        <v>1</v>
      </c>
      <c r="K116" s="18"/>
      <c r="L116" s="18"/>
      <c r="M116" s="19"/>
      <c r="N116" s="2"/>
      <c r="V116" s="73"/>
    </row>
    <row r="117" spans="1:22" ht="13.5" thickBot="1">
      <c r="A117" s="253"/>
      <c r="B117" s="13"/>
      <c r="C117" s="13"/>
      <c r="D117" s="14"/>
      <c r="E117" s="15" t="s">
        <v>4</v>
      </c>
      <c r="F117" s="16"/>
      <c r="G117" s="263"/>
      <c r="H117" s="264"/>
      <c r="I117" s="265"/>
      <c r="J117" s="17" t="s">
        <v>0</v>
      </c>
      <c r="K117" s="18"/>
      <c r="L117" s="18"/>
      <c r="M117" s="19"/>
      <c r="N117" s="2"/>
      <c r="V117" s="73"/>
    </row>
    <row r="118" spans="1:22" ht="24" thickTop="1" thickBot="1">
      <c r="A118" s="251">
        <f>A114+1</f>
        <v>26</v>
      </c>
      <c r="B118" s="91" t="s">
        <v>324</v>
      </c>
      <c r="C118" s="91" t="s">
        <v>326</v>
      </c>
      <c r="D118" s="91" t="s">
        <v>24</v>
      </c>
      <c r="E118" s="255" t="s">
        <v>328</v>
      </c>
      <c r="F118" s="255"/>
      <c r="G118" s="255" t="s">
        <v>319</v>
      </c>
      <c r="H118" s="259"/>
      <c r="I118" s="90"/>
      <c r="J118" s="63" t="s">
        <v>2</v>
      </c>
      <c r="K118" s="64"/>
      <c r="L118" s="64"/>
      <c r="M118" s="65"/>
      <c r="N118" s="2"/>
      <c r="V118" s="73"/>
    </row>
    <row r="119" spans="1:22" ht="13.5" thickBot="1">
      <c r="A119" s="252"/>
      <c r="B119" s="12"/>
      <c r="C119" s="12"/>
      <c r="D119" s="4"/>
      <c r="E119" s="12"/>
      <c r="F119" s="12"/>
      <c r="G119" s="260"/>
      <c r="H119" s="261"/>
      <c r="I119" s="262"/>
      <c r="J119" s="61" t="s">
        <v>2</v>
      </c>
      <c r="K119" s="61"/>
      <c r="L119" s="61"/>
      <c r="M119" s="62"/>
      <c r="N119" s="2"/>
      <c r="V119" s="73"/>
    </row>
    <row r="120" spans="1:22" ht="23.25" thickBot="1">
      <c r="A120" s="252"/>
      <c r="B120" s="81" t="s">
        <v>325</v>
      </c>
      <c r="C120" s="81" t="s">
        <v>327</v>
      </c>
      <c r="D120" s="81" t="s">
        <v>23</v>
      </c>
      <c r="E120" s="254" t="s">
        <v>329</v>
      </c>
      <c r="F120" s="254"/>
      <c r="G120" s="256"/>
      <c r="H120" s="257"/>
      <c r="I120" s="258"/>
      <c r="J120" s="17" t="s">
        <v>1</v>
      </c>
      <c r="K120" s="18"/>
      <c r="L120" s="18"/>
      <c r="M120" s="19"/>
      <c r="N120" s="2"/>
      <c r="V120" s="73"/>
    </row>
    <row r="121" spans="1:22" ht="13.5" thickBot="1">
      <c r="A121" s="253"/>
      <c r="B121" s="13"/>
      <c r="C121" s="13"/>
      <c r="D121" s="14"/>
      <c r="E121" s="15" t="s">
        <v>4</v>
      </c>
      <c r="F121" s="16"/>
      <c r="G121" s="263"/>
      <c r="H121" s="264"/>
      <c r="I121" s="265"/>
      <c r="J121" s="17" t="s">
        <v>0</v>
      </c>
      <c r="K121" s="18"/>
      <c r="L121" s="18"/>
      <c r="M121" s="19"/>
      <c r="N121" s="2"/>
      <c r="V121" s="73"/>
    </row>
    <row r="122" spans="1:22" ht="24" thickTop="1" thickBot="1">
      <c r="A122" s="251">
        <f>A118+1</f>
        <v>27</v>
      </c>
      <c r="B122" s="91" t="s">
        <v>324</v>
      </c>
      <c r="C122" s="91" t="s">
        <v>326</v>
      </c>
      <c r="D122" s="91" t="s">
        <v>24</v>
      </c>
      <c r="E122" s="255" t="s">
        <v>328</v>
      </c>
      <c r="F122" s="255"/>
      <c r="G122" s="255" t="s">
        <v>319</v>
      </c>
      <c r="H122" s="259"/>
      <c r="I122" s="90"/>
      <c r="J122" s="63" t="s">
        <v>2</v>
      </c>
      <c r="K122" s="64"/>
      <c r="L122" s="64"/>
      <c r="M122" s="65"/>
      <c r="N122" s="2"/>
      <c r="V122" s="73"/>
    </row>
    <row r="123" spans="1:22" ht="13.5" thickBot="1">
      <c r="A123" s="252"/>
      <c r="B123" s="12"/>
      <c r="C123" s="12"/>
      <c r="D123" s="4"/>
      <c r="E123" s="12"/>
      <c r="F123" s="12"/>
      <c r="G123" s="260"/>
      <c r="H123" s="261"/>
      <c r="I123" s="262"/>
      <c r="J123" s="61" t="s">
        <v>2</v>
      </c>
      <c r="K123" s="61"/>
      <c r="L123" s="61"/>
      <c r="M123" s="62"/>
      <c r="N123" s="2"/>
      <c r="V123" s="73"/>
    </row>
    <row r="124" spans="1:22" ht="23.25" thickBot="1">
      <c r="A124" s="252"/>
      <c r="B124" s="81" t="s">
        <v>325</v>
      </c>
      <c r="C124" s="81" t="s">
        <v>327</v>
      </c>
      <c r="D124" s="81" t="s">
        <v>23</v>
      </c>
      <c r="E124" s="254" t="s">
        <v>329</v>
      </c>
      <c r="F124" s="254"/>
      <c r="G124" s="256"/>
      <c r="H124" s="257"/>
      <c r="I124" s="258"/>
      <c r="J124" s="17" t="s">
        <v>1</v>
      </c>
      <c r="K124" s="18"/>
      <c r="L124" s="18"/>
      <c r="M124" s="19"/>
      <c r="N124" s="2"/>
      <c r="V124" s="73"/>
    </row>
    <row r="125" spans="1:22" ht="13.5" thickBot="1">
      <c r="A125" s="253"/>
      <c r="B125" s="13"/>
      <c r="C125" s="13"/>
      <c r="D125" s="14"/>
      <c r="E125" s="15" t="s">
        <v>4</v>
      </c>
      <c r="F125" s="16"/>
      <c r="G125" s="263"/>
      <c r="H125" s="264"/>
      <c r="I125" s="265"/>
      <c r="J125" s="17" t="s">
        <v>0</v>
      </c>
      <c r="K125" s="18"/>
      <c r="L125" s="18"/>
      <c r="M125" s="19"/>
      <c r="N125" s="2"/>
      <c r="V125" s="73"/>
    </row>
    <row r="126" spans="1:22" ht="24" thickTop="1" thickBot="1">
      <c r="A126" s="251">
        <f>A122+1</f>
        <v>28</v>
      </c>
      <c r="B126" s="91" t="s">
        <v>324</v>
      </c>
      <c r="C126" s="91" t="s">
        <v>326</v>
      </c>
      <c r="D126" s="91" t="s">
        <v>24</v>
      </c>
      <c r="E126" s="255" t="s">
        <v>328</v>
      </c>
      <c r="F126" s="255"/>
      <c r="G126" s="255" t="s">
        <v>319</v>
      </c>
      <c r="H126" s="259"/>
      <c r="I126" s="90"/>
      <c r="J126" s="63" t="s">
        <v>2</v>
      </c>
      <c r="K126" s="64"/>
      <c r="L126" s="64"/>
      <c r="M126" s="65"/>
      <c r="N126" s="2"/>
      <c r="V126" s="73"/>
    </row>
    <row r="127" spans="1:22" ht="13.5" thickBot="1">
      <c r="A127" s="252"/>
      <c r="B127" s="12"/>
      <c r="C127" s="12"/>
      <c r="D127" s="4"/>
      <c r="E127" s="12"/>
      <c r="F127" s="12"/>
      <c r="G127" s="260"/>
      <c r="H127" s="261"/>
      <c r="I127" s="262"/>
      <c r="J127" s="61" t="s">
        <v>2</v>
      </c>
      <c r="K127" s="61"/>
      <c r="L127" s="61"/>
      <c r="M127" s="62"/>
      <c r="N127" s="2"/>
      <c r="V127" s="73"/>
    </row>
    <row r="128" spans="1:22" ht="23.25" thickBot="1">
      <c r="A128" s="252"/>
      <c r="B128" s="81" t="s">
        <v>325</v>
      </c>
      <c r="C128" s="81" t="s">
        <v>327</v>
      </c>
      <c r="D128" s="81" t="s">
        <v>23</v>
      </c>
      <c r="E128" s="254" t="s">
        <v>329</v>
      </c>
      <c r="F128" s="254"/>
      <c r="G128" s="256"/>
      <c r="H128" s="257"/>
      <c r="I128" s="258"/>
      <c r="J128" s="17" t="s">
        <v>1</v>
      </c>
      <c r="K128" s="18"/>
      <c r="L128" s="18"/>
      <c r="M128" s="19"/>
      <c r="N128" s="2"/>
      <c r="V128" s="73"/>
    </row>
    <row r="129" spans="1:22" ht="13.5" thickBot="1">
      <c r="A129" s="253"/>
      <c r="B129" s="13"/>
      <c r="C129" s="13"/>
      <c r="D129" s="14"/>
      <c r="E129" s="15" t="s">
        <v>4</v>
      </c>
      <c r="F129" s="16"/>
      <c r="G129" s="263"/>
      <c r="H129" s="264"/>
      <c r="I129" s="265"/>
      <c r="J129" s="17" t="s">
        <v>0</v>
      </c>
      <c r="K129" s="18"/>
      <c r="L129" s="18"/>
      <c r="M129" s="19"/>
      <c r="N129" s="2"/>
      <c r="V129" s="73"/>
    </row>
    <row r="130" spans="1:22" ht="24" thickTop="1" thickBot="1">
      <c r="A130" s="251">
        <f>A126+1</f>
        <v>29</v>
      </c>
      <c r="B130" s="91" t="s">
        <v>324</v>
      </c>
      <c r="C130" s="91" t="s">
        <v>326</v>
      </c>
      <c r="D130" s="91" t="s">
        <v>24</v>
      </c>
      <c r="E130" s="255" t="s">
        <v>328</v>
      </c>
      <c r="F130" s="255"/>
      <c r="G130" s="255" t="s">
        <v>319</v>
      </c>
      <c r="H130" s="259"/>
      <c r="I130" s="90"/>
      <c r="J130" s="63" t="s">
        <v>2</v>
      </c>
      <c r="K130" s="64"/>
      <c r="L130" s="64"/>
      <c r="M130" s="65"/>
      <c r="N130" s="2"/>
      <c r="V130" s="73"/>
    </row>
    <row r="131" spans="1:22" ht="13.5" thickBot="1">
      <c r="A131" s="252"/>
      <c r="B131" s="12"/>
      <c r="C131" s="12"/>
      <c r="D131" s="4"/>
      <c r="E131" s="12"/>
      <c r="F131" s="12"/>
      <c r="G131" s="260"/>
      <c r="H131" s="261"/>
      <c r="I131" s="262"/>
      <c r="J131" s="61" t="s">
        <v>2</v>
      </c>
      <c r="K131" s="61"/>
      <c r="L131" s="61"/>
      <c r="M131" s="62"/>
      <c r="N131" s="2"/>
      <c r="V131" s="73"/>
    </row>
    <row r="132" spans="1:22" ht="23.25" thickBot="1">
      <c r="A132" s="252"/>
      <c r="B132" s="81" t="s">
        <v>325</v>
      </c>
      <c r="C132" s="81" t="s">
        <v>327</v>
      </c>
      <c r="D132" s="81" t="s">
        <v>23</v>
      </c>
      <c r="E132" s="254" t="s">
        <v>329</v>
      </c>
      <c r="F132" s="254"/>
      <c r="G132" s="256"/>
      <c r="H132" s="257"/>
      <c r="I132" s="258"/>
      <c r="J132" s="17" t="s">
        <v>1</v>
      </c>
      <c r="K132" s="18"/>
      <c r="L132" s="18"/>
      <c r="M132" s="19"/>
      <c r="N132" s="2"/>
      <c r="V132" s="73"/>
    </row>
    <row r="133" spans="1:22" ht="13.5" thickBot="1">
      <c r="A133" s="253"/>
      <c r="B133" s="13"/>
      <c r="C133" s="13"/>
      <c r="D133" s="14"/>
      <c r="E133" s="15" t="s">
        <v>4</v>
      </c>
      <c r="F133" s="16"/>
      <c r="G133" s="263"/>
      <c r="H133" s="264"/>
      <c r="I133" s="265"/>
      <c r="J133" s="17" t="s">
        <v>0</v>
      </c>
      <c r="K133" s="18"/>
      <c r="L133" s="18"/>
      <c r="M133" s="19"/>
      <c r="N133" s="2"/>
      <c r="V133" s="73"/>
    </row>
    <row r="134" spans="1:22" ht="24" thickTop="1" thickBot="1">
      <c r="A134" s="251">
        <f>A130+1</f>
        <v>30</v>
      </c>
      <c r="B134" s="91" t="s">
        <v>324</v>
      </c>
      <c r="C134" s="91" t="s">
        <v>326</v>
      </c>
      <c r="D134" s="91" t="s">
        <v>24</v>
      </c>
      <c r="E134" s="255" t="s">
        <v>328</v>
      </c>
      <c r="F134" s="255"/>
      <c r="G134" s="255" t="s">
        <v>319</v>
      </c>
      <c r="H134" s="259"/>
      <c r="I134" s="90"/>
      <c r="J134" s="63" t="s">
        <v>2</v>
      </c>
      <c r="K134" s="64"/>
      <c r="L134" s="64"/>
      <c r="M134" s="65"/>
      <c r="N134" s="2"/>
      <c r="V134" s="73"/>
    </row>
    <row r="135" spans="1:22" ht="13.5" thickBot="1">
      <c r="A135" s="252"/>
      <c r="B135" s="12"/>
      <c r="C135" s="12"/>
      <c r="D135" s="4"/>
      <c r="E135" s="12"/>
      <c r="F135" s="12"/>
      <c r="G135" s="260"/>
      <c r="H135" s="261"/>
      <c r="I135" s="262"/>
      <c r="J135" s="61" t="s">
        <v>2</v>
      </c>
      <c r="K135" s="61"/>
      <c r="L135" s="61"/>
      <c r="M135" s="62"/>
      <c r="N135" s="2"/>
      <c r="V135" s="73"/>
    </row>
    <row r="136" spans="1:22" ht="23.25" thickBot="1">
      <c r="A136" s="252"/>
      <c r="B136" s="81" t="s">
        <v>325</v>
      </c>
      <c r="C136" s="81" t="s">
        <v>327</v>
      </c>
      <c r="D136" s="81" t="s">
        <v>23</v>
      </c>
      <c r="E136" s="254" t="s">
        <v>329</v>
      </c>
      <c r="F136" s="254"/>
      <c r="G136" s="256"/>
      <c r="H136" s="257"/>
      <c r="I136" s="258"/>
      <c r="J136" s="17" t="s">
        <v>1</v>
      </c>
      <c r="K136" s="18"/>
      <c r="L136" s="18"/>
      <c r="M136" s="19"/>
      <c r="N136" s="2"/>
      <c r="V136" s="73"/>
    </row>
    <row r="137" spans="1:22" ht="13.5" thickBot="1">
      <c r="A137" s="253"/>
      <c r="B137" s="13"/>
      <c r="C137" s="13"/>
      <c r="D137" s="14"/>
      <c r="E137" s="15" t="s">
        <v>4</v>
      </c>
      <c r="F137" s="16"/>
      <c r="G137" s="263"/>
      <c r="H137" s="264"/>
      <c r="I137" s="265"/>
      <c r="J137" s="17" t="s">
        <v>0</v>
      </c>
      <c r="K137" s="18"/>
      <c r="L137" s="18"/>
      <c r="M137" s="19"/>
      <c r="N137" s="2"/>
      <c r="V137" s="73"/>
    </row>
    <row r="138" spans="1:22" ht="24" thickTop="1" thickBot="1">
      <c r="A138" s="251">
        <f>A134+1</f>
        <v>31</v>
      </c>
      <c r="B138" s="91" t="s">
        <v>324</v>
      </c>
      <c r="C138" s="91" t="s">
        <v>326</v>
      </c>
      <c r="D138" s="91" t="s">
        <v>24</v>
      </c>
      <c r="E138" s="255" t="s">
        <v>328</v>
      </c>
      <c r="F138" s="255"/>
      <c r="G138" s="255" t="s">
        <v>319</v>
      </c>
      <c r="H138" s="259"/>
      <c r="I138" s="90"/>
      <c r="J138" s="63" t="s">
        <v>2</v>
      </c>
      <c r="K138" s="64"/>
      <c r="L138" s="64"/>
      <c r="M138" s="65"/>
      <c r="N138" s="2"/>
      <c r="V138" s="73"/>
    </row>
    <row r="139" spans="1:22" ht="13.5" thickBot="1">
      <c r="A139" s="252"/>
      <c r="B139" s="12"/>
      <c r="C139" s="12"/>
      <c r="D139" s="4"/>
      <c r="E139" s="12"/>
      <c r="F139" s="12"/>
      <c r="G139" s="260"/>
      <c r="H139" s="261"/>
      <c r="I139" s="262"/>
      <c r="J139" s="61" t="s">
        <v>2</v>
      </c>
      <c r="K139" s="61"/>
      <c r="L139" s="61"/>
      <c r="M139" s="62"/>
      <c r="N139" s="2"/>
      <c r="V139" s="73"/>
    </row>
    <row r="140" spans="1:22" ht="23.25" thickBot="1">
      <c r="A140" s="252"/>
      <c r="B140" s="81" t="s">
        <v>325</v>
      </c>
      <c r="C140" s="81" t="s">
        <v>327</v>
      </c>
      <c r="D140" s="81" t="s">
        <v>23</v>
      </c>
      <c r="E140" s="254" t="s">
        <v>329</v>
      </c>
      <c r="F140" s="254"/>
      <c r="G140" s="256"/>
      <c r="H140" s="257"/>
      <c r="I140" s="258"/>
      <c r="J140" s="17" t="s">
        <v>1</v>
      </c>
      <c r="K140" s="18"/>
      <c r="L140" s="18"/>
      <c r="M140" s="19"/>
      <c r="N140" s="2"/>
      <c r="V140" s="73"/>
    </row>
    <row r="141" spans="1:22" ht="13.5" thickBot="1">
      <c r="A141" s="253"/>
      <c r="B141" s="13"/>
      <c r="C141" s="13"/>
      <c r="D141" s="14"/>
      <c r="E141" s="15" t="s">
        <v>4</v>
      </c>
      <c r="F141" s="16"/>
      <c r="G141" s="263"/>
      <c r="H141" s="264"/>
      <c r="I141" s="265"/>
      <c r="J141" s="17" t="s">
        <v>0</v>
      </c>
      <c r="K141" s="18"/>
      <c r="L141" s="18"/>
      <c r="M141" s="19"/>
      <c r="N141" s="2"/>
      <c r="V141" s="73"/>
    </row>
    <row r="142" spans="1:22" ht="24" thickTop="1" thickBot="1">
      <c r="A142" s="251">
        <f>A138+1</f>
        <v>32</v>
      </c>
      <c r="B142" s="91" t="s">
        <v>324</v>
      </c>
      <c r="C142" s="91" t="s">
        <v>326</v>
      </c>
      <c r="D142" s="91" t="s">
        <v>24</v>
      </c>
      <c r="E142" s="255" t="s">
        <v>328</v>
      </c>
      <c r="F142" s="255"/>
      <c r="G142" s="255" t="s">
        <v>319</v>
      </c>
      <c r="H142" s="259"/>
      <c r="I142" s="90"/>
      <c r="J142" s="63" t="s">
        <v>2</v>
      </c>
      <c r="K142" s="64"/>
      <c r="L142" s="64"/>
      <c r="M142" s="65"/>
      <c r="N142" s="2"/>
      <c r="V142" s="73"/>
    </row>
    <row r="143" spans="1:22" ht="13.5" thickBot="1">
      <c r="A143" s="252"/>
      <c r="B143" s="12"/>
      <c r="C143" s="12"/>
      <c r="D143" s="4"/>
      <c r="E143" s="12"/>
      <c r="F143" s="12"/>
      <c r="G143" s="260"/>
      <c r="H143" s="261"/>
      <c r="I143" s="262"/>
      <c r="J143" s="61" t="s">
        <v>2</v>
      </c>
      <c r="K143" s="61"/>
      <c r="L143" s="61"/>
      <c r="M143" s="62"/>
      <c r="N143" s="2"/>
      <c r="V143" s="73"/>
    </row>
    <row r="144" spans="1:22" ht="23.25" thickBot="1">
      <c r="A144" s="252"/>
      <c r="B144" s="81" t="s">
        <v>325</v>
      </c>
      <c r="C144" s="81" t="s">
        <v>327</v>
      </c>
      <c r="D144" s="81" t="s">
        <v>23</v>
      </c>
      <c r="E144" s="254" t="s">
        <v>329</v>
      </c>
      <c r="F144" s="254"/>
      <c r="G144" s="256"/>
      <c r="H144" s="257"/>
      <c r="I144" s="258"/>
      <c r="J144" s="17" t="s">
        <v>1</v>
      </c>
      <c r="K144" s="18"/>
      <c r="L144" s="18"/>
      <c r="M144" s="19"/>
      <c r="N144" s="2"/>
      <c r="V144" s="73"/>
    </row>
    <row r="145" spans="1:22" ht="13.5" thickBot="1">
      <c r="A145" s="253"/>
      <c r="B145" s="13"/>
      <c r="C145" s="13"/>
      <c r="D145" s="14"/>
      <c r="E145" s="15" t="s">
        <v>4</v>
      </c>
      <c r="F145" s="16"/>
      <c r="G145" s="263"/>
      <c r="H145" s="264"/>
      <c r="I145" s="265"/>
      <c r="J145" s="17" t="s">
        <v>0</v>
      </c>
      <c r="K145" s="18"/>
      <c r="L145" s="18"/>
      <c r="M145" s="19"/>
      <c r="N145" s="2"/>
      <c r="V145" s="73"/>
    </row>
    <row r="146" spans="1:22" ht="24" thickTop="1" thickBot="1">
      <c r="A146" s="251">
        <f>A142+1</f>
        <v>33</v>
      </c>
      <c r="B146" s="91" t="s">
        <v>324</v>
      </c>
      <c r="C146" s="91" t="s">
        <v>326</v>
      </c>
      <c r="D146" s="91" t="s">
        <v>24</v>
      </c>
      <c r="E146" s="255" t="s">
        <v>328</v>
      </c>
      <c r="F146" s="255"/>
      <c r="G146" s="255" t="s">
        <v>319</v>
      </c>
      <c r="H146" s="259"/>
      <c r="I146" s="90"/>
      <c r="J146" s="63" t="s">
        <v>2</v>
      </c>
      <c r="K146" s="64"/>
      <c r="L146" s="64"/>
      <c r="M146" s="65"/>
      <c r="N146" s="2"/>
      <c r="V146" s="73"/>
    </row>
    <row r="147" spans="1:22" ht="13.5" thickBot="1">
      <c r="A147" s="252"/>
      <c r="B147" s="12"/>
      <c r="C147" s="12"/>
      <c r="D147" s="4"/>
      <c r="E147" s="12"/>
      <c r="F147" s="12"/>
      <c r="G147" s="260"/>
      <c r="H147" s="261"/>
      <c r="I147" s="262"/>
      <c r="J147" s="61" t="s">
        <v>2</v>
      </c>
      <c r="K147" s="61"/>
      <c r="L147" s="61"/>
      <c r="M147" s="62"/>
      <c r="N147" s="2"/>
      <c r="V147" s="73"/>
    </row>
    <row r="148" spans="1:22" ht="23.25" thickBot="1">
      <c r="A148" s="252"/>
      <c r="B148" s="81" t="s">
        <v>325</v>
      </c>
      <c r="C148" s="81" t="s">
        <v>327</v>
      </c>
      <c r="D148" s="81" t="s">
        <v>23</v>
      </c>
      <c r="E148" s="254" t="s">
        <v>329</v>
      </c>
      <c r="F148" s="254"/>
      <c r="G148" s="256"/>
      <c r="H148" s="257"/>
      <c r="I148" s="258"/>
      <c r="J148" s="17" t="s">
        <v>1</v>
      </c>
      <c r="K148" s="18"/>
      <c r="L148" s="18"/>
      <c r="M148" s="19"/>
      <c r="N148" s="2"/>
      <c r="V148" s="73"/>
    </row>
    <row r="149" spans="1:22" ht="13.5" thickBot="1">
      <c r="A149" s="253"/>
      <c r="B149" s="13"/>
      <c r="C149" s="13"/>
      <c r="D149" s="14"/>
      <c r="E149" s="15" t="s">
        <v>4</v>
      </c>
      <c r="F149" s="16"/>
      <c r="G149" s="263"/>
      <c r="H149" s="264"/>
      <c r="I149" s="265"/>
      <c r="J149" s="17" t="s">
        <v>0</v>
      </c>
      <c r="K149" s="18"/>
      <c r="L149" s="18"/>
      <c r="M149" s="19"/>
      <c r="N149" s="2"/>
      <c r="V149" s="73"/>
    </row>
    <row r="150" spans="1:22" ht="24" thickTop="1" thickBot="1">
      <c r="A150" s="251">
        <f>A146+1</f>
        <v>34</v>
      </c>
      <c r="B150" s="91" t="s">
        <v>324</v>
      </c>
      <c r="C150" s="91" t="s">
        <v>326</v>
      </c>
      <c r="D150" s="91" t="s">
        <v>24</v>
      </c>
      <c r="E150" s="255" t="s">
        <v>328</v>
      </c>
      <c r="F150" s="255"/>
      <c r="G150" s="255" t="s">
        <v>319</v>
      </c>
      <c r="H150" s="259"/>
      <c r="I150" s="90"/>
      <c r="J150" s="63" t="s">
        <v>2</v>
      </c>
      <c r="K150" s="64"/>
      <c r="L150" s="64"/>
      <c r="M150" s="65"/>
      <c r="N150" s="2"/>
      <c r="V150" s="73"/>
    </row>
    <row r="151" spans="1:22" ht="13.5" thickBot="1">
      <c r="A151" s="252"/>
      <c r="B151" s="12"/>
      <c r="C151" s="12"/>
      <c r="D151" s="4"/>
      <c r="E151" s="12"/>
      <c r="F151" s="12"/>
      <c r="G151" s="260"/>
      <c r="H151" s="261"/>
      <c r="I151" s="262"/>
      <c r="J151" s="61" t="s">
        <v>2</v>
      </c>
      <c r="K151" s="61"/>
      <c r="L151" s="61"/>
      <c r="M151" s="62"/>
      <c r="N151" s="2"/>
      <c r="V151" s="73"/>
    </row>
    <row r="152" spans="1:22" ht="23.25" thickBot="1">
      <c r="A152" s="252"/>
      <c r="B152" s="81" t="s">
        <v>325</v>
      </c>
      <c r="C152" s="81" t="s">
        <v>327</v>
      </c>
      <c r="D152" s="81" t="s">
        <v>23</v>
      </c>
      <c r="E152" s="254" t="s">
        <v>329</v>
      </c>
      <c r="F152" s="254"/>
      <c r="G152" s="256"/>
      <c r="H152" s="257"/>
      <c r="I152" s="258"/>
      <c r="J152" s="17" t="s">
        <v>1</v>
      </c>
      <c r="K152" s="18"/>
      <c r="L152" s="18"/>
      <c r="M152" s="19"/>
      <c r="N152" s="2"/>
      <c r="V152" s="73"/>
    </row>
    <row r="153" spans="1:22" ht="13.5" thickBot="1">
      <c r="A153" s="253"/>
      <c r="B153" s="13"/>
      <c r="C153" s="13"/>
      <c r="D153" s="14"/>
      <c r="E153" s="15" t="s">
        <v>4</v>
      </c>
      <c r="F153" s="16"/>
      <c r="G153" s="263"/>
      <c r="H153" s="264"/>
      <c r="I153" s="265"/>
      <c r="J153" s="17" t="s">
        <v>0</v>
      </c>
      <c r="K153" s="18"/>
      <c r="L153" s="18"/>
      <c r="M153" s="19"/>
      <c r="N153" s="2"/>
      <c r="V153" s="73"/>
    </row>
    <row r="154" spans="1:22" ht="24" thickTop="1" thickBot="1">
      <c r="A154" s="251">
        <f>A150+1</f>
        <v>35</v>
      </c>
      <c r="B154" s="91" t="s">
        <v>324</v>
      </c>
      <c r="C154" s="91" t="s">
        <v>326</v>
      </c>
      <c r="D154" s="91" t="s">
        <v>24</v>
      </c>
      <c r="E154" s="255" t="s">
        <v>328</v>
      </c>
      <c r="F154" s="255"/>
      <c r="G154" s="255" t="s">
        <v>319</v>
      </c>
      <c r="H154" s="259"/>
      <c r="I154" s="90"/>
      <c r="J154" s="63" t="s">
        <v>2</v>
      </c>
      <c r="K154" s="64"/>
      <c r="L154" s="64"/>
      <c r="M154" s="65"/>
      <c r="N154" s="2"/>
      <c r="V154" s="73"/>
    </row>
    <row r="155" spans="1:22" ht="13.5" thickBot="1">
      <c r="A155" s="252"/>
      <c r="B155" s="12"/>
      <c r="C155" s="12"/>
      <c r="D155" s="4"/>
      <c r="E155" s="12"/>
      <c r="F155" s="12"/>
      <c r="G155" s="260"/>
      <c r="H155" s="261"/>
      <c r="I155" s="262"/>
      <c r="J155" s="61" t="s">
        <v>2</v>
      </c>
      <c r="K155" s="61"/>
      <c r="L155" s="61"/>
      <c r="M155" s="62"/>
      <c r="N155" s="2"/>
      <c r="V155" s="73"/>
    </row>
    <row r="156" spans="1:22" ht="23.25" thickBot="1">
      <c r="A156" s="252"/>
      <c r="B156" s="81" t="s">
        <v>325</v>
      </c>
      <c r="C156" s="81" t="s">
        <v>327</v>
      </c>
      <c r="D156" s="81" t="s">
        <v>23</v>
      </c>
      <c r="E156" s="254" t="s">
        <v>329</v>
      </c>
      <c r="F156" s="254"/>
      <c r="G156" s="256"/>
      <c r="H156" s="257"/>
      <c r="I156" s="258"/>
      <c r="J156" s="17" t="s">
        <v>1</v>
      </c>
      <c r="K156" s="18"/>
      <c r="L156" s="18"/>
      <c r="M156" s="19"/>
      <c r="N156" s="2"/>
      <c r="V156" s="73"/>
    </row>
    <row r="157" spans="1:22" ht="13.5" thickBot="1">
      <c r="A157" s="253"/>
      <c r="B157" s="13"/>
      <c r="C157" s="13"/>
      <c r="D157" s="14"/>
      <c r="E157" s="15" t="s">
        <v>4</v>
      </c>
      <c r="F157" s="16"/>
      <c r="G157" s="263"/>
      <c r="H157" s="264"/>
      <c r="I157" s="265"/>
      <c r="J157" s="17" t="s">
        <v>0</v>
      </c>
      <c r="K157" s="18"/>
      <c r="L157" s="18"/>
      <c r="M157" s="19"/>
      <c r="N157" s="2"/>
      <c r="V157" s="73"/>
    </row>
    <row r="158" spans="1:22" ht="24" thickTop="1" thickBot="1">
      <c r="A158" s="251">
        <f>A154+1</f>
        <v>36</v>
      </c>
      <c r="B158" s="91" t="s">
        <v>324</v>
      </c>
      <c r="C158" s="91" t="s">
        <v>326</v>
      </c>
      <c r="D158" s="91" t="s">
        <v>24</v>
      </c>
      <c r="E158" s="255" t="s">
        <v>328</v>
      </c>
      <c r="F158" s="255"/>
      <c r="G158" s="255" t="s">
        <v>319</v>
      </c>
      <c r="H158" s="259"/>
      <c r="I158" s="90"/>
      <c r="J158" s="63" t="s">
        <v>2</v>
      </c>
      <c r="K158" s="64"/>
      <c r="L158" s="64"/>
      <c r="M158" s="65"/>
      <c r="N158" s="2"/>
      <c r="V158" s="73"/>
    </row>
    <row r="159" spans="1:22" ht="13.5" thickBot="1">
      <c r="A159" s="252"/>
      <c r="B159" s="12"/>
      <c r="C159" s="12"/>
      <c r="D159" s="4"/>
      <c r="E159" s="12"/>
      <c r="F159" s="12"/>
      <c r="G159" s="260"/>
      <c r="H159" s="261"/>
      <c r="I159" s="262"/>
      <c r="J159" s="61" t="s">
        <v>2</v>
      </c>
      <c r="K159" s="61"/>
      <c r="L159" s="61"/>
      <c r="M159" s="62"/>
      <c r="N159" s="2"/>
      <c r="V159" s="73"/>
    </row>
    <row r="160" spans="1:22" ht="23.25" thickBot="1">
      <c r="A160" s="252"/>
      <c r="B160" s="81" t="s">
        <v>325</v>
      </c>
      <c r="C160" s="81" t="s">
        <v>327</v>
      </c>
      <c r="D160" s="81" t="s">
        <v>23</v>
      </c>
      <c r="E160" s="254" t="s">
        <v>329</v>
      </c>
      <c r="F160" s="254"/>
      <c r="G160" s="256"/>
      <c r="H160" s="257"/>
      <c r="I160" s="258"/>
      <c r="J160" s="17" t="s">
        <v>1</v>
      </c>
      <c r="K160" s="18"/>
      <c r="L160" s="18"/>
      <c r="M160" s="19"/>
      <c r="N160" s="2"/>
      <c r="V160" s="73"/>
    </row>
    <row r="161" spans="1:22" ht="13.5" thickBot="1">
      <c r="A161" s="253"/>
      <c r="B161" s="13"/>
      <c r="C161" s="13"/>
      <c r="D161" s="14"/>
      <c r="E161" s="15" t="s">
        <v>4</v>
      </c>
      <c r="F161" s="16"/>
      <c r="G161" s="263"/>
      <c r="H161" s="264"/>
      <c r="I161" s="265"/>
      <c r="J161" s="17" t="s">
        <v>0</v>
      </c>
      <c r="K161" s="18"/>
      <c r="L161" s="18"/>
      <c r="M161" s="19"/>
      <c r="N161" s="2"/>
      <c r="V161" s="73"/>
    </row>
    <row r="162" spans="1:22" ht="24" thickTop="1" thickBot="1">
      <c r="A162" s="251">
        <f>A158+1</f>
        <v>37</v>
      </c>
      <c r="B162" s="91" t="s">
        <v>324</v>
      </c>
      <c r="C162" s="91" t="s">
        <v>326</v>
      </c>
      <c r="D162" s="91" t="s">
        <v>24</v>
      </c>
      <c r="E162" s="255" t="s">
        <v>328</v>
      </c>
      <c r="F162" s="255"/>
      <c r="G162" s="255" t="s">
        <v>319</v>
      </c>
      <c r="H162" s="259"/>
      <c r="I162" s="90"/>
      <c r="J162" s="63" t="s">
        <v>2</v>
      </c>
      <c r="K162" s="64"/>
      <c r="L162" s="64"/>
      <c r="M162" s="65"/>
      <c r="N162" s="2"/>
      <c r="V162" s="73"/>
    </row>
    <row r="163" spans="1:22" ht="13.5" thickBot="1">
      <c r="A163" s="252"/>
      <c r="B163" s="12"/>
      <c r="C163" s="12"/>
      <c r="D163" s="4"/>
      <c r="E163" s="12"/>
      <c r="F163" s="12"/>
      <c r="G163" s="260"/>
      <c r="H163" s="261"/>
      <c r="I163" s="262"/>
      <c r="J163" s="61" t="s">
        <v>2</v>
      </c>
      <c r="K163" s="61"/>
      <c r="L163" s="61"/>
      <c r="M163" s="62"/>
      <c r="N163" s="2"/>
      <c r="V163" s="73"/>
    </row>
    <row r="164" spans="1:22" ht="23.25" thickBot="1">
      <c r="A164" s="252"/>
      <c r="B164" s="81" t="s">
        <v>325</v>
      </c>
      <c r="C164" s="81" t="s">
        <v>327</v>
      </c>
      <c r="D164" s="81" t="s">
        <v>23</v>
      </c>
      <c r="E164" s="254" t="s">
        <v>329</v>
      </c>
      <c r="F164" s="254"/>
      <c r="G164" s="256"/>
      <c r="H164" s="257"/>
      <c r="I164" s="258"/>
      <c r="J164" s="17" t="s">
        <v>1</v>
      </c>
      <c r="K164" s="18"/>
      <c r="L164" s="18"/>
      <c r="M164" s="19"/>
      <c r="N164" s="2"/>
      <c r="V164" s="73"/>
    </row>
    <row r="165" spans="1:22" ht="13.5" thickBot="1">
      <c r="A165" s="253"/>
      <c r="B165" s="13"/>
      <c r="C165" s="13"/>
      <c r="D165" s="14"/>
      <c r="E165" s="15" t="s">
        <v>4</v>
      </c>
      <c r="F165" s="16"/>
      <c r="G165" s="263"/>
      <c r="H165" s="264"/>
      <c r="I165" s="265"/>
      <c r="J165" s="17" t="s">
        <v>0</v>
      </c>
      <c r="K165" s="18"/>
      <c r="L165" s="18"/>
      <c r="M165" s="19"/>
      <c r="N165" s="2"/>
      <c r="V165" s="73"/>
    </row>
    <row r="166" spans="1:22" ht="24" thickTop="1" thickBot="1">
      <c r="A166" s="251">
        <f>A162+1</f>
        <v>38</v>
      </c>
      <c r="B166" s="91" t="s">
        <v>324</v>
      </c>
      <c r="C166" s="91" t="s">
        <v>326</v>
      </c>
      <c r="D166" s="91" t="s">
        <v>24</v>
      </c>
      <c r="E166" s="255" t="s">
        <v>328</v>
      </c>
      <c r="F166" s="255"/>
      <c r="G166" s="255" t="s">
        <v>319</v>
      </c>
      <c r="H166" s="259"/>
      <c r="I166" s="90"/>
      <c r="J166" s="63" t="s">
        <v>2</v>
      </c>
      <c r="K166" s="64"/>
      <c r="L166" s="64"/>
      <c r="M166" s="65"/>
      <c r="N166" s="2"/>
      <c r="V166" s="73"/>
    </row>
    <row r="167" spans="1:22" ht="13.5" thickBot="1">
      <c r="A167" s="252"/>
      <c r="B167" s="12"/>
      <c r="C167" s="12"/>
      <c r="D167" s="4"/>
      <c r="E167" s="12"/>
      <c r="F167" s="12"/>
      <c r="G167" s="260"/>
      <c r="H167" s="261"/>
      <c r="I167" s="262"/>
      <c r="J167" s="61" t="s">
        <v>2</v>
      </c>
      <c r="K167" s="61"/>
      <c r="L167" s="61"/>
      <c r="M167" s="62"/>
      <c r="N167" s="2"/>
      <c r="V167" s="73"/>
    </row>
    <row r="168" spans="1:22" ht="23.25" thickBot="1">
      <c r="A168" s="252"/>
      <c r="B168" s="81" t="s">
        <v>325</v>
      </c>
      <c r="C168" s="81" t="s">
        <v>327</v>
      </c>
      <c r="D168" s="81" t="s">
        <v>23</v>
      </c>
      <c r="E168" s="254" t="s">
        <v>329</v>
      </c>
      <c r="F168" s="254"/>
      <c r="G168" s="256"/>
      <c r="H168" s="257"/>
      <c r="I168" s="258"/>
      <c r="J168" s="17" t="s">
        <v>1</v>
      </c>
      <c r="K168" s="18"/>
      <c r="L168" s="18"/>
      <c r="M168" s="19"/>
      <c r="N168" s="2"/>
      <c r="V168" s="73"/>
    </row>
    <row r="169" spans="1:22" ht="13.5" thickBot="1">
      <c r="A169" s="253"/>
      <c r="B169" s="13"/>
      <c r="C169" s="13"/>
      <c r="D169" s="14"/>
      <c r="E169" s="15" t="s">
        <v>4</v>
      </c>
      <c r="F169" s="16"/>
      <c r="G169" s="263"/>
      <c r="H169" s="264"/>
      <c r="I169" s="265"/>
      <c r="J169" s="17" t="s">
        <v>0</v>
      </c>
      <c r="K169" s="18"/>
      <c r="L169" s="18"/>
      <c r="M169" s="19"/>
      <c r="N169" s="2"/>
      <c r="V169" s="73"/>
    </row>
    <row r="170" spans="1:22" ht="24" thickTop="1" thickBot="1">
      <c r="A170" s="251">
        <f>A166+1</f>
        <v>39</v>
      </c>
      <c r="B170" s="91" t="s">
        <v>324</v>
      </c>
      <c r="C170" s="91" t="s">
        <v>326</v>
      </c>
      <c r="D170" s="91" t="s">
        <v>24</v>
      </c>
      <c r="E170" s="255" t="s">
        <v>328</v>
      </c>
      <c r="F170" s="255"/>
      <c r="G170" s="255" t="s">
        <v>319</v>
      </c>
      <c r="H170" s="259"/>
      <c r="I170" s="90"/>
      <c r="J170" s="63" t="s">
        <v>2</v>
      </c>
      <c r="K170" s="64"/>
      <c r="L170" s="64"/>
      <c r="M170" s="65"/>
      <c r="N170" s="2"/>
      <c r="V170" s="73"/>
    </row>
    <row r="171" spans="1:22" ht="13.5" thickBot="1">
      <c r="A171" s="252"/>
      <c r="B171" s="12"/>
      <c r="C171" s="12"/>
      <c r="D171" s="4"/>
      <c r="E171" s="12"/>
      <c r="F171" s="12"/>
      <c r="G171" s="260"/>
      <c r="H171" s="261"/>
      <c r="I171" s="262"/>
      <c r="J171" s="61" t="s">
        <v>2</v>
      </c>
      <c r="K171" s="61"/>
      <c r="L171" s="61"/>
      <c r="M171" s="62"/>
      <c r="N171" s="2"/>
      <c r="V171" s="73"/>
    </row>
    <row r="172" spans="1:22" ht="23.25" thickBot="1">
      <c r="A172" s="252"/>
      <c r="B172" s="81" t="s">
        <v>325</v>
      </c>
      <c r="C172" s="81" t="s">
        <v>327</v>
      </c>
      <c r="D172" s="81" t="s">
        <v>23</v>
      </c>
      <c r="E172" s="254" t="s">
        <v>329</v>
      </c>
      <c r="F172" s="254"/>
      <c r="G172" s="256"/>
      <c r="H172" s="257"/>
      <c r="I172" s="258"/>
      <c r="J172" s="17" t="s">
        <v>1</v>
      </c>
      <c r="K172" s="18"/>
      <c r="L172" s="18"/>
      <c r="M172" s="19"/>
      <c r="N172" s="2"/>
      <c r="V172" s="73"/>
    </row>
    <row r="173" spans="1:22" ht="13.5" thickBot="1">
      <c r="A173" s="253"/>
      <c r="B173" s="13"/>
      <c r="C173" s="13"/>
      <c r="D173" s="14"/>
      <c r="E173" s="15" t="s">
        <v>4</v>
      </c>
      <c r="F173" s="16"/>
      <c r="G173" s="263"/>
      <c r="H173" s="264"/>
      <c r="I173" s="265"/>
      <c r="J173" s="17" t="s">
        <v>0</v>
      </c>
      <c r="K173" s="18"/>
      <c r="L173" s="18"/>
      <c r="M173" s="19"/>
      <c r="N173" s="2"/>
      <c r="V173" s="73"/>
    </row>
    <row r="174" spans="1:22" ht="24" thickTop="1" thickBot="1">
      <c r="A174" s="251">
        <f>A170+1</f>
        <v>40</v>
      </c>
      <c r="B174" s="91" t="s">
        <v>324</v>
      </c>
      <c r="C174" s="91" t="s">
        <v>326</v>
      </c>
      <c r="D174" s="91" t="s">
        <v>24</v>
      </c>
      <c r="E174" s="255" t="s">
        <v>328</v>
      </c>
      <c r="F174" s="255"/>
      <c r="G174" s="255" t="s">
        <v>319</v>
      </c>
      <c r="H174" s="259"/>
      <c r="I174" s="90"/>
      <c r="J174" s="63" t="s">
        <v>2</v>
      </c>
      <c r="K174" s="64"/>
      <c r="L174" s="64"/>
      <c r="M174" s="65"/>
      <c r="N174" s="2"/>
      <c r="V174" s="73"/>
    </row>
    <row r="175" spans="1:22" ht="13.5" thickBot="1">
      <c r="A175" s="252"/>
      <c r="B175" s="12"/>
      <c r="C175" s="12"/>
      <c r="D175" s="4"/>
      <c r="E175" s="12"/>
      <c r="F175" s="12"/>
      <c r="G175" s="260"/>
      <c r="H175" s="261"/>
      <c r="I175" s="262"/>
      <c r="J175" s="61" t="s">
        <v>2</v>
      </c>
      <c r="K175" s="61"/>
      <c r="L175" s="61"/>
      <c r="M175" s="62"/>
      <c r="N175" s="2"/>
      <c r="V175" s="73"/>
    </row>
    <row r="176" spans="1:22" ht="23.25" thickBot="1">
      <c r="A176" s="252"/>
      <c r="B176" s="81" t="s">
        <v>325</v>
      </c>
      <c r="C176" s="81" t="s">
        <v>327</v>
      </c>
      <c r="D176" s="81" t="s">
        <v>23</v>
      </c>
      <c r="E176" s="254" t="s">
        <v>329</v>
      </c>
      <c r="F176" s="254"/>
      <c r="G176" s="256"/>
      <c r="H176" s="257"/>
      <c r="I176" s="258"/>
      <c r="J176" s="17" t="s">
        <v>1</v>
      </c>
      <c r="K176" s="18"/>
      <c r="L176" s="18"/>
      <c r="M176" s="19"/>
      <c r="N176" s="2"/>
      <c r="V176" s="73"/>
    </row>
    <row r="177" spans="1:22" ht="13.5" thickBot="1">
      <c r="A177" s="253"/>
      <c r="B177" s="13"/>
      <c r="C177" s="13"/>
      <c r="D177" s="14"/>
      <c r="E177" s="15" t="s">
        <v>4</v>
      </c>
      <c r="F177" s="16"/>
      <c r="G177" s="263"/>
      <c r="H177" s="264"/>
      <c r="I177" s="265"/>
      <c r="J177" s="17" t="s">
        <v>0</v>
      </c>
      <c r="K177" s="18"/>
      <c r="L177" s="18"/>
      <c r="M177" s="19"/>
      <c r="N177" s="2"/>
      <c r="V177" s="73"/>
    </row>
    <row r="178" spans="1:22" ht="24" thickTop="1" thickBot="1">
      <c r="A178" s="251">
        <f>A174+1</f>
        <v>41</v>
      </c>
      <c r="B178" s="91" t="s">
        <v>324</v>
      </c>
      <c r="C178" s="91" t="s">
        <v>326</v>
      </c>
      <c r="D178" s="91" t="s">
        <v>24</v>
      </c>
      <c r="E178" s="255" t="s">
        <v>328</v>
      </c>
      <c r="F178" s="255"/>
      <c r="G178" s="255" t="s">
        <v>319</v>
      </c>
      <c r="H178" s="259"/>
      <c r="I178" s="90"/>
      <c r="J178" s="63" t="s">
        <v>2</v>
      </c>
      <c r="K178" s="64"/>
      <c r="L178" s="64"/>
      <c r="M178" s="65"/>
      <c r="N178" s="2"/>
      <c r="V178" s="73"/>
    </row>
    <row r="179" spans="1:22" ht="13.5" thickBot="1">
      <c r="A179" s="252"/>
      <c r="B179" s="12"/>
      <c r="C179" s="12"/>
      <c r="D179" s="4"/>
      <c r="E179" s="12"/>
      <c r="F179" s="12"/>
      <c r="G179" s="260"/>
      <c r="H179" s="261"/>
      <c r="I179" s="262"/>
      <c r="J179" s="61" t="s">
        <v>2</v>
      </c>
      <c r="K179" s="61"/>
      <c r="L179" s="61"/>
      <c r="M179" s="62"/>
      <c r="N179" s="2"/>
      <c r="V179" s="73">
        <f>G179</f>
        <v>0</v>
      </c>
    </row>
    <row r="180" spans="1:22" ht="23.25" thickBot="1">
      <c r="A180" s="252"/>
      <c r="B180" s="81" t="s">
        <v>325</v>
      </c>
      <c r="C180" s="81" t="s">
        <v>327</v>
      </c>
      <c r="D180" s="81" t="s">
        <v>23</v>
      </c>
      <c r="E180" s="254" t="s">
        <v>329</v>
      </c>
      <c r="F180" s="254"/>
      <c r="G180" s="256"/>
      <c r="H180" s="257"/>
      <c r="I180" s="258"/>
      <c r="J180" s="17" t="s">
        <v>1</v>
      </c>
      <c r="K180" s="18"/>
      <c r="L180" s="18"/>
      <c r="M180" s="19"/>
      <c r="N180" s="2"/>
      <c r="V180" s="73"/>
    </row>
    <row r="181" spans="1:22" ht="13.5" thickBot="1">
      <c r="A181" s="253"/>
      <c r="B181" s="13"/>
      <c r="C181" s="13"/>
      <c r="D181" s="14"/>
      <c r="E181" s="15" t="s">
        <v>4</v>
      </c>
      <c r="F181" s="16"/>
      <c r="G181" s="263"/>
      <c r="H181" s="264"/>
      <c r="I181" s="265"/>
      <c r="J181" s="17" t="s">
        <v>0</v>
      </c>
      <c r="K181" s="18"/>
      <c r="L181" s="18"/>
      <c r="M181" s="19"/>
      <c r="N181" s="2"/>
      <c r="V181" s="73"/>
    </row>
    <row r="182" spans="1:22" ht="24" thickTop="1" thickBot="1">
      <c r="A182" s="251">
        <f>A178+1</f>
        <v>42</v>
      </c>
      <c r="B182" s="91" t="s">
        <v>324</v>
      </c>
      <c r="C182" s="91" t="s">
        <v>326</v>
      </c>
      <c r="D182" s="91" t="s">
        <v>24</v>
      </c>
      <c r="E182" s="255" t="s">
        <v>328</v>
      </c>
      <c r="F182" s="255"/>
      <c r="G182" s="255" t="s">
        <v>319</v>
      </c>
      <c r="H182" s="259"/>
      <c r="I182" s="90"/>
      <c r="J182" s="63" t="s">
        <v>2</v>
      </c>
      <c r="K182" s="64"/>
      <c r="L182" s="64"/>
      <c r="M182" s="65"/>
      <c r="N182" s="2"/>
      <c r="V182" s="73"/>
    </row>
    <row r="183" spans="1:22" ht="13.5" thickBot="1">
      <c r="A183" s="252"/>
      <c r="B183" s="12"/>
      <c r="C183" s="12"/>
      <c r="D183" s="4"/>
      <c r="E183" s="12"/>
      <c r="F183" s="12"/>
      <c r="G183" s="260"/>
      <c r="H183" s="261"/>
      <c r="I183" s="262"/>
      <c r="J183" s="61" t="s">
        <v>2</v>
      </c>
      <c r="K183" s="61"/>
      <c r="L183" s="61"/>
      <c r="M183" s="62"/>
      <c r="N183" s="2"/>
      <c r="V183" s="73">
        <f>G183</f>
        <v>0</v>
      </c>
    </row>
    <row r="184" spans="1:22" ht="23.25" thickBot="1">
      <c r="A184" s="252"/>
      <c r="B184" s="81" t="s">
        <v>325</v>
      </c>
      <c r="C184" s="81" t="s">
        <v>327</v>
      </c>
      <c r="D184" s="81" t="s">
        <v>23</v>
      </c>
      <c r="E184" s="254" t="s">
        <v>329</v>
      </c>
      <c r="F184" s="254"/>
      <c r="G184" s="256"/>
      <c r="H184" s="257"/>
      <c r="I184" s="258"/>
      <c r="J184" s="17" t="s">
        <v>1</v>
      </c>
      <c r="K184" s="18"/>
      <c r="L184" s="18"/>
      <c r="M184" s="19"/>
      <c r="N184" s="2"/>
      <c r="V184" s="73"/>
    </row>
    <row r="185" spans="1:22" ht="13.5" thickBot="1">
      <c r="A185" s="253"/>
      <c r="B185" s="13"/>
      <c r="C185" s="13"/>
      <c r="D185" s="14"/>
      <c r="E185" s="15" t="s">
        <v>4</v>
      </c>
      <c r="F185" s="16"/>
      <c r="G185" s="263"/>
      <c r="H185" s="264"/>
      <c r="I185" s="265"/>
      <c r="J185" s="17" t="s">
        <v>0</v>
      </c>
      <c r="K185" s="18"/>
      <c r="L185" s="18"/>
      <c r="M185" s="19"/>
      <c r="N185" s="2"/>
      <c r="V185" s="73"/>
    </row>
    <row r="186" spans="1:22" ht="24" thickTop="1" thickBot="1">
      <c r="A186" s="251">
        <f>A182+1</f>
        <v>43</v>
      </c>
      <c r="B186" s="91" t="s">
        <v>324</v>
      </c>
      <c r="C186" s="91" t="s">
        <v>326</v>
      </c>
      <c r="D186" s="91" t="s">
        <v>24</v>
      </c>
      <c r="E186" s="255" t="s">
        <v>328</v>
      </c>
      <c r="F186" s="255"/>
      <c r="G186" s="255" t="s">
        <v>319</v>
      </c>
      <c r="H186" s="259"/>
      <c r="I186" s="90"/>
      <c r="J186" s="63" t="s">
        <v>2</v>
      </c>
      <c r="K186" s="64"/>
      <c r="L186" s="64"/>
      <c r="M186" s="65"/>
      <c r="N186" s="2"/>
      <c r="V186" s="73"/>
    </row>
    <row r="187" spans="1:22" ht="13.5" thickBot="1">
      <c r="A187" s="252"/>
      <c r="B187" s="12"/>
      <c r="C187" s="12"/>
      <c r="D187" s="4"/>
      <c r="E187" s="12"/>
      <c r="F187" s="12"/>
      <c r="G187" s="260"/>
      <c r="H187" s="261"/>
      <c r="I187" s="262"/>
      <c r="J187" s="61" t="s">
        <v>2</v>
      </c>
      <c r="K187" s="61"/>
      <c r="L187" s="61"/>
      <c r="M187" s="62"/>
      <c r="N187" s="2"/>
      <c r="V187" s="73">
        <f>G187</f>
        <v>0</v>
      </c>
    </row>
    <row r="188" spans="1:22" ht="23.25" thickBot="1">
      <c r="A188" s="252"/>
      <c r="B188" s="81" t="s">
        <v>325</v>
      </c>
      <c r="C188" s="81" t="s">
        <v>327</v>
      </c>
      <c r="D188" s="81" t="s">
        <v>23</v>
      </c>
      <c r="E188" s="254" t="s">
        <v>329</v>
      </c>
      <c r="F188" s="254"/>
      <c r="G188" s="256"/>
      <c r="H188" s="257"/>
      <c r="I188" s="258"/>
      <c r="J188" s="17" t="s">
        <v>1</v>
      </c>
      <c r="K188" s="18"/>
      <c r="L188" s="18"/>
      <c r="M188" s="19"/>
      <c r="N188" s="2"/>
      <c r="V188" s="73"/>
    </row>
    <row r="189" spans="1:22" ht="13.5" thickBot="1">
      <c r="A189" s="253"/>
      <c r="B189" s="13"/>
      <c r="C189" s="13"/>
      <c r="D189" s="14"/>
      <c r="E189" s="15" t="s">
        <v>4</v>
      </c>
      <c r="F189" s="16"/>
      <c r="G189" s="263"/>
      <c r="H189" s="264"/>
      <c r="I189" s="265"/>
      <c r="J189" s="17" t="s">
        <v>0</v>
      </c>
      <c r="K189" s="18"/>
      <c r="L189" s="18"/>
      <c r="M189" s="19"/>
      <c r="N189" s="2"/>
      <c r="V189" s="73"/>
    </row>
    <row r="190" spans="1:22" ht="24" thickTop="1" thickBot="1">
      <c r="A190" s="251">
        <f>A186+1</f>
        <v>44</v>
      </c>
      <c r="B190" s="91" t="s">
        <v>324</v>
      </c>
      <c r="C190" s="91" t="s">
        <v>326</v>
      </c>
      <c r="D190" s="91" t="s">
        <v>24</v>
      </c>
      <c r="E190" s="255" t="s">
        <v>328</v>
      </c>
      <c r="F190" s="255"/>
      <c r="G190" s="255" t="s">
        <v>319</v>
      </c>
      <c r="H190" s="259"/>
      <c r="I190" s="90"/>
      <c r="J190" s="63" t="s">
        <v>2</v>
      </c>
      <c r="K190" s="64"/>
      <c r="L190" s="64"/>
      <c r="M190" s="65"/>
      <c r="N190" s="2"/>
      <c r="V190" s="73"/>
    </row>
    <row r="191" spans="1:22" ht="13.5" thickBot="1">
      <c r="A191" s="252"/>
      <c r="B191" s="12"/>
      <c r="C191" s="12"/>
      <c r="D191" s="4"/>
      <c r="E191" s="12"/>
      <c r="F191" s="12"/>
      <c r="G191" s="260"/>
      <c r="H191" s="261"/>
      <c r="I191" s="262"/>
      <c r="J191" s="61" t="s">
        <v>2</v>
      </c>
      <c r="K191" s="61"/>
      <c r="L191" s="61"/>
      <c r="M191" s="62"/>
      <c r="N191" s="2"/>
      <c r="V191" s="73">
        <f>G191</f>
        <v>0</v>
      </c>
    </row>
    <row r="192" spans="1:22" ht="23.25" thickBot="1">
      <c r="A192" s="252"/>
      <c r="B192" s="81" t="s">
        <v>325</v>
      </c>
      <c r="C192" s="81" t="s">
        <v>327</v>
      </c>
      <c r="D192" s="81" t="s">
        <v>23</v>
      </c>
      <c r="E192" s="254" t="s">
        <v>329</v>
      </c>
      <c r="F192" s="254"/>
      <c r="G192" s="256"/>
      <c r="H192" s="257"/>
      <c r="I192" s="258"/>
      <c r="J192" s="17" t="s">
        <v>1</v>
      </c>
      <c r="K192" s="18"/>
      <c r="L192" s="18"/>
      <c r="M192" s="19"/>
      <c r="N192" s="2"/>
      <c r="V192" s="73"/>
    </row>
    <row r="193" spans="1:22" ht="13.5" thickBot="1">
      <c r="A193" s="253"/>
      <c r="B193" s="13"/>
      <c r="C193" s="13"/>
      <c r="D193" s="14"/>
      <c r="E193" s="15" t="s">
        <v>4</v>
      </c>
      <c r="F193" s="16"/>
      <c r="G193" s="263"/>
      <c r="H193" s="264"/>
      <c r="I193" s="265"/>
      <c r="J193" s="17" t="s">
        <v>0</v>
      </c>
      <c r="K193" s="18"/>
      <c r="L193" s="18"/>
      <c r="M193" s="19"/>
      <c r="N193" s="2"/>
      <c r="V193" s="73"/>
    </row>
    <row r="194" spans="1:22" ht="24" thickTop="1" thickBot="1">
      <c r="A194" s="251">
        <f>A190+1</f>
        <v>45</v>
      </c>
      <c r="B194" s="91" t="s">
        <v>324</v>
      </c>
      <c r="C194" s="91" t="s">
        <v>326</v>
      </c>
      <c r="D194" s="91" t="s">
        <v>24</v>
      </c>
      <c r="E194" s="255" t="s">
        <v>328</v>
      </c>
      <c r="F194" s="255"/>
      <c r="G194" s="255" t="s">
        <v>319</v>
      </c>
      <c r="H194" s="259"/>
      <c r="I194" s="90"/>
      <c r="J194" s="63" t="s">
        <v>2</v>
      </c>
      <c r="K194" s="64"/>
      <c r="L194" s="64"/>
      <c r="M194" s="65"/>
      <c r="N194" s="2"/>
      <c r="V194" s="73"/>
    </row>
    <row r="195" spans="1:22" ht="13.5" thickBot="1">
      <c r="A195" s="252"/>
      <c r="B195" s="12"/>
      <c r="C195" s="12"/>
      <c r="D195" s="4"/>
      <c r="E195" s="12"/>
      <c r="F195" s="12"/>
      <c r="G195" s="260"/>
      <c r="H195" s="261"/>
      <c r="I195" s="262"/>
      <c r="J195" s="61" t="s">
        <v>2</v>
      </c>
      <c r="K195" s="61"/>
      <c r="L195" s="61"/>
      <c r="M195" s="62"/>
      <c r="N195" s="2"/>
      <c r="V195" s="73">
        <f>G195</f>
        <v>0</v>
      </c>
    </row>
    <row r="196" spans="1:22" ht="23.25" thickBot="1">
      <c r="A196" s="252"/>
      <c r="B196" s="81" t="s">
        <v>325</v>
      </c>
      <c r="C196" s="81" t="s">
        <v>327</v>
      </c>
      <c r="D196" s="81" t="s">
        <v>23</v>
      </c>
      <c r="E196" s="254" t="s">
        <v>329</v>
      </c>
      <c r="F196" s="254"/>
      <c r="G196" s="256"/>
      <c r="H196" s="257"/>
      <c r="I196" s="258"/>
      <c r="J196" s="17" t="s">
        <v>1</v>
      </c>
      <c r="K196" s="18"/>
      <c r="L196" s="18"/>
      <c r="M196" s="19"/>
      <c r="N196" s="2"/>
      <c r="V196" s="73"/>
    </row>
    <row r="197" spans="1:22" ht="13.5" thickBot="1">
      <c r="A197" s="253"/>
      <c r="B197" s="13"/>
      <c r="C197" s="13"/>
      <c r="D197" s="14"/>
      <c r="E197" s="15" t="s">
        <v>4</v>
      </c>
      <c r="F197" s="16"/>
      <c r="G197" s="263"/>
      <c r="H197" s="264"/>
      <c r="I197" s="265"/>
      <c r="J197" s="17" t="s">
        <v>0</v>
      </c>
      <c r="K197" s="18"/>
      <c r="L197" s="18"/>
      <c r="M197" s="19"/>
      <c r="N197" s="2"/>
      <c r="V197" s="73"/>
    </row>
    <row r="198" spans="1:22" ht="24" thickTop="1" thickBot="1">
      <c r="A198" s="251">
        <f>A194+1</f>
        <v>46</v>
      </c>
      <c r="B198" s="91" t="s">
        <v>324</v>
      </c>
      <c r="C198" s="91" t="s">
        <v>326</v>
      </c>
      <c r="D198" s="91" t="s">
        <v>24</v>
      </c>
      <c r="E198" s="255" t="s">
        <v>328</v>
      </c>
      <c r="F198" s="255"/>
      <c r="G198" s="255" t="s">
        <v>319</v>
      </c>
      <c r="H198" s="259"/>
      <c r="I198" s="90"/>
      <c r="J198" s="63" t="s">
        <v>2</v>
      </c>
      <c r="K198" s="64"/>
      <c r="L198" s="64"/>
      <c r="M198" s="65"/>
      <c r="N198" s="2"/>
      <c r="V198" s="73"/>
    </row>
    <row r="199" spans="1:22" ht="13.5" thickBot="1">
      <c r="A199" s="252"/>
      <c r="B199" s="12"/>
      <c r="C199" s="12"/>
      <c r="D199" s="4"/>
      <c r="E199" s="12"/>
      <c r="F199" s="12"/>
      <c r="G199" s="260"/>
      <c r="H199" s="261"/>
      <c r="I199" s="262"/>
      <c r="J199" s="61" t="s">
        <v>2</v>
      </c>
      <c r="K199" s="61"/>
      <c r="L199" s="61"/>
      <c r="M199" s="62"/>
      <c r="N199" s="2"/>
      <c r="V199" s="73">
        <f>G199</f>
        <v>0</v>
      </c>
    </row>
    <row r="200" spans="1:22" ht="23.25" thickBot="1">
      <c r="A200" s="252"/>
      <c r="B200" s="81" t="s">
        <v>325</v>
      </c>
      <c r="C200" s="81" t="s">
        <v>327</v>
      </c>
      <c r="D200" s="81" t="s">
        <v>23</v>
      </c>
      <c r="E200" s="254" t="s">
        <v>329</v>
      </c>
      <c r="F200" s="254"/>
      <c r="G200" s="256"/>
      <c r="H200" s="257"/>
      <c r="I200" s="258"/>
      <c r="J200" s="17" t="s">
        <v>1</v>
      </c>
      <c r="K200" s="18"/>
      <c r="L200" s="18"/>
      <c r="M200" s="19"/>
      <c r="N200" s="2"/>
      <c r="V200" s="73"/>
    </row>
    <row r="201" spans="1:22" ht="13.5" thickBot="1">
      <c r="A201" s="253"/>
      <c r="B201" s="13"/>
      <c r="C201" s="13"/>
      <c r="D201" s="14"/>
      <c r="E201" s="15" t="s">
        <v>4</v>
      </c>
      <c r="F201" s="16"/>
      <c r="G201" s="263"/>
      <c r="H201" s="264"/>
      <c r="I201" s="265"/>
      <c r="J201" s="17" t="s">
        <v>0</v>
      </c>
      <c r="K201" s="18"/>
      <c r="L201" s="18"/>
      <c r="M201" s="19"/>
      <c r="N201" s="2"/>
      <c r="V201" s="73"/>
    </row>
    <row r="202" spans="1:22" ht="24" thickTop="1" thickBot="1">
      <c r="A202" s="251">
        <f>A198+1</f>
        <v>47</v>
      </c>
      <c r="B202" s="91" t="s">
        <v>324</v>
      </c>
      <c r="C202" s="91" t="s">
        <v>326</v>
      </c>
      <c r="D202" s="91" t="s">
        <v>24</v>
      </c>
      <c r="E202" s="255" t="s">
        <v>328</v>
      </c>
      <c r="F202" s="255"/>
      <c r="G202" s="255" t="s">
        <v>319</v>
      </c>
      <c r="H202" s="259"/>
      <c r="I202" s="90"/>
      <c r="J202" s="63" t="s">
        <v>2</v>
      </c>
      <c r="K202" s="64"/>
      <c r="L202" s="64"/>
      <c r="M202" s="65"/>
      <c r="N202" s="2"/>
      <c r="V202" s="73"/>
    </row>
    <row r="203" spans="1:22" ht="13.5" thickBot="1">
      <c r="A203" s="252"/>
      <c r="B203" s="12"/>
      <c r="C203" s="12"/>
      <c r="D203" s="4"/>
      <c r="E203" s="12"/>
      <c r="F203" s="12"/>
      <c r="G203" s="260"/>
      <c r="H203" s="261"/>
      <c r="I203" s="262"/>
      <c r="J203" s="61" t="s">
        <v>2</v>
      </c>
      <c r="K203" s="61"/>
      <c r="L203" s="61"/>
      <c r="M203" s="62"/>
      <c r="N203" s="2"/>
      <c r="V203" s="73">
        <f>G203</f>
        <v>0</v>
      </c>
    </row>
    <row r="204" spans="1:22" ht="23.25" thickBot="1">
      <c r="A204" s="252"/>
      <c r="B204" s="81" t="s">
        <v>325</v>
      </c>
      <c r="C204" s="81" t="s">
        <v>327</v>
      </c>
      <c r="D204" s="81" t="s">
        <v>23</v>
      </c>
      <c r="E204" s="254" t="s">
        <v>329</v>
      </c>
      <c r="F204" s="254"/>
      <c r="G204" s="256"/>
      <c r="H204" s="257"/>
      <c r="I204" s="258"/>
      <c r="J204" s="17" t="s">
        <v>1</v>
      </c>
      <c r="K204" s="18"/>
      <c r="L204" s="18"/>
      <c r="M204" s="19"/>
      <c r="N204" s="2"/>
      <c r="V204" s="73"/>
    </row>
    <row r="205" spans="1:22" ht="13.5" thickBot="1">
      <c r="A205" s="253"/>
      <c r="B205" s="13"/>
      <c r="C205" s="13"/>
      <c r="D205" s="14"/>
      <c r="E205" s="15" t="s">
        <v>4</v>
      </c>
      <c r="F205" s="16"/>
      <c r="G205" s="263"/>
      <c r="H205" s="264"/>
      <c r="I205" s="265"/>
      <c r="J205" s="17" t="s">
        <v>0</v>
      </c>
      <c r="K205" s="18"/>
      <c r="L205" s="18"/>
      <c r="M205" s="19"/>
      <c r="N205" s="2"/>
      <c r="V205" s="73"/>
    </row>
    <row r="206" spans="1:22" ht="24" thickTop="1" thickBot="1">
      <c r="A206" s="251">
        <f>A202+1</f>
        <v>48</v>
      </c>
      <c r="B206" s="91" t="s">
        <v>324</v>
      </c>
      <c r="C206" s="91" t="s">
        <v>326</v>
      </c>
      <c r="D206" s="91" t="s">
        <v>24</v>
      </c>
      <c r="E206" s="255" t="s">
        <v>328</v>
      </c>
      <c r="F206" s="255"/>
      <c r="G206" s="255" t="s">
        <v>319</v>
      </c>
      <c r="H206" s="259"/>
      <c r="I206" s="90"/>
      <c r="J206" s="63" t="s">
        <v>2</v>
      </c>
      <c r="K206" s="64"/>
      <c r="L206" s="64"/>
      <c r="M206" s="65"/>
      <c r="N206" s="2"/>
      <c r="V206" s="73"/>
    </row>
    <row r="207" spans="1:22" ht="13.5" thickBot="1">
      <c r="A207" s="252"/>
      <c r="B207" s="12"/>
      <c r="C207" s="12"/>
      <c r="D207" s="4"/>
      <c r="E207" s="12"/>
      <c r="F207" s="12"/>
      <c r="G207" s="260"/>
      <c r="H207" s="261"/>
      <c r="I207" s="262"/>
      <c r="J207" s="61" t="s">
        <v>2</v>
      </c>
      <c r="K207" s="61"/>
      <c r="L207" s="61"/>
      <c r="M207" s="62"/>
      <c r="N207" s="2"/>
      <c r="V207" s="73">
        <f>G207</f>
        <v>0</v>
      </c>
    </row>
    <row r="208" spans="1:22" ht="23.25" thickBot="1">
      <c r="A208" s="252"/>
      <c r="B208" s="81" t="s">
        <v>325</v>
      </c>
      <c r="C208" s="81" t="s">
        <v>327</v>
      </c>
      <c r="D208" s="81" t="s">
        <v>23</v>
      </c>
      <c r="E208" s="254" t="s">
        <v>329</v>
      </c>
      <c r="F208" s="254"/>
      <c r="G208" s="256"/>
      <c r="H208" s="257"/>
      <c r="I208" s="258"/>
      <c r="J208" s="17" t="s">
        <v>1</v>
      </c>
      <c r="K208" s="18"/>
      <c r="L208" s="18"/>
      <c r="M208" s="19"/>
      <c r="N208" s="2"/>
      <c r="V208" s="73"/>
    </row>
    <row r="209" spans="1:22" ht="13.5" thickBot="1">
      <c r="A209" s="253"/>
      <c r="B209" s="13"/>
      <c r="C209" s="13"/>
      <c r="D209" s="14"/>
      <c r="E209" s="15" t="s">
        <v>4</v>
      </c>
      <c r="F209" s="16"/>
      <c r="G209" s="263"/>
      <c r="H209" s="264"/>
      <c r="I209" s="265"/>
      <c r="J209" s="17" t="s">
        <v>0</v>
      </c>
      <c r="K209" s="18"/>
      <c r="L209" s="18"/>
      <c r="M209" s="19"/>
      <c r="N209" s="2"/>
      <c r="V209" s="73"/>
    </row>
    <row r="210" spans="1:22" ht="24" thickTop="1" thickBot="1">
      <c r="A210" s="251">
        <f>A206+1</f>
        <v>49</v>
      </c>
      <c r="B210" s="91" t="s">
        <v>324</v>
      </c>
      <c r="C210" s="91" t="s">
        <v>326</v>
      </c>
      <c r="D210" s="91" t="s">
        <v>24</v>
      </c>
      <c r="E210" s="255" t="s">
        <v>328</v>
      </c>
      <c r="F210" s="255"/>
      <c r="G210" s="255" t="s">
        <v>319</v>
      </c>
      <c r="H210" s="259"/>
      <c r="I210" s="90"/>
      <c r="J210" s="63" t="s">
        <v>2</v>
      </c>
      <c r="K210" s="64"/>
      <c r="L210" s="64"/>
      <c r="M210" s="65"/>
      <c r="N210" s="2"/>
      <c r="V210" s="73"/>
    </row>
    <row r="211" spans="1:22" ht="13.5" thickBot="1">
      <c r="A211" s="252"/>
      <c r="B211" s="12"/>
      <c r="C211" s="12"/>
      <c r="D211" s="4"/>
      <c r="E211" s="12"/>
      <c r="F211" s="12"/>
      <c r="G211" s="260"/>
      <c r="H211" s="261"/>
      <c r="I211" s="262"/>
      <c r="J211" s="61" t="s">
        <v>2</v>
      </c>
      <c r="K211" s="61"/>
      <c r="L211" s="61"/>
      <c r="M211" s="62"/>
      <c r="N211" s="2"/>
      <c r="V211" s="73">
        <f>G211</f>
        <v>0</v>
      </c>
    </row>
    <row r="212" spans="1:22" ht="23.25" thickBot="1">
      <c r="A212" s="252"/>
      <c r="B212" s="81" t="s">
        <v>325</v>
      </c>
      <c r="C212" s="81" t="s">
        <v>327</v>
      </c>
      <c r="D212" s="81" t="s">
        <v>23</v>
      </c>
      <c r="E212" s="254" t="s">
        <v>329</v>
      </c>
      <c r="F212" s="254"/>
      <c r="G212" s="256"/>
      <c r="H212" s="257"/>
      <c r="I212" s="258"/>
      <c r="J212" s="17" t="s">
        <v>1</v>
      </c>
      <c r="K212" s="18"/>
      <c r="L212" s="18"/>
      <c r="M212" s="19"/>
      <c r="N212" s="2"/>
      <c r="V212" s="73"/>
    </row>
    <row r="213" spans="1:22" ht="13.5" thickBot="1">
      <c r="A213" s="253"/>
      <c r="B213" s="13"/>
      <c r="C213" s="13"/>
      <c r="D213" s="14"/>
      <c r="E213" s="15" t="s">
        <v>4</v>
      </c>
      <c r="F213" s="16"/>
      <c r="G213" s="263"/>
      <c r="H213" s="264"/>
      <c r="I213" s="265"/>
      <c r="J213" s="17" t="s">
        <v>0</v>
      </c>
      <c r="K213" s="18"/>
      <c r="L213" s="18"/>
      <c r="M213" s="19"/>
      <c r="N213" s="2"/>
      <c r="V213" s="73"/>
    </row>
    <row r="214" spans="1:22" ht="24" thickTop="1" thickBot="1">
      <c r="A214" s="251">
        <f>A210+1</f>
        <v>50</v>
      </c>
      <c r="B214" s="91" t="s">
        <v>324</v>
      </c>
      <c r="C214" s="91" t="s">
        <v>326</v>
      </c>
      <c r="D214" s="91" t="s">
        <v>24</v>
      </c>
      <c r="E214" s="255" t="s">
        <v>328</v>
      </c>
      <c r="F214" s="255"/>
      <c r="G214" s="255" t="s">
        <v>319</v>
      </c>
      <c r="H214" s="259"/>
      <c r="I214" s="90"/>
      <c r="J214" s="63" t="s">
        <v>2</v>
      </c>
      <c r="K214" s="64"/>
      <c r="L214" s="64"/>
      <c r="M214" s="65"/>
      <c r="N214" s="2"/>
      <c r="V214" s="73"/>
    </row>
    <row r="215" spans="1:22" ht="13.5" thickBot="1">
      <c r="A215" s="252"/>
      <c r="B215" s="12"/>
      <c r="C215" s="12"/>
      <c r="D215" s="4"/>
      <c r="E215" s="12"/>
      <c r="F215" s="12"/>
      <c r="G215" s="260"/>
      <c r="H215" s="261"/>
      <c r="I215" s="262"/>
      <c r="J215" s="61" t="s">
        <v>2</v>
      </c>
      <c r="K215" s="61"/>
      <c r="L215" s="61"/>
      <c r="M215" s="62"/>
      <c r="N215" s="2"/>
      <c r="V215" s="73">
        <f>G215</f>
        <v>0</v>
      </c>
    </row>
    <row r="216" spans="1:22" ht="23.25" thickBot="1">
      <c r="A216" s="252"/>
      <c r="B216" s="81" t="s">
        <v>325</v>
      </c>
      <c r="C216" s="81" t="s">
        <v>327</v>
      </c>
      <c r="D216" s="81" t="s">
        <v>23</v>
      </c>
      <c r="E216" s="254" t="s">
        <v>329</v>
      </c>
      <c r="F216" s="254"/>
      <c r="G216" s="256"/>
      <c r="H216" s="257"/>
      <c r="I216" s="258"/>
      <c r="J216" s="17" t="s">
        <v>1</v>
      </c>
      <c r="K216" s="18"/>
      <c r="L216" s="18"/>
      <c r="M216" s="19"/>
      <c r="N216" s="2"/>
      <c r="V216" s="73"/>
    </row>
    <row r="217" spans="1:22" ht="13.5" thickBot="1">
      <c r="A217" s="253"/>
      <c r="B217" s="13"/>
      <c r="C217" s="13"/>
      <c r="D217" s="14"/>
      <c r="E217" s="15" t="s">
        <v>4</v>
      </c>
      <c r="F217" s="16"/>
      <c r="G217" s="263"/>
      <c r="H217" s="264"/>
      <c r="I217" s="265"/>
      <c r="J217" s="17" t="s">
        <v>0</v>
      </c>
      <c r="K217" s="18"/>
      <c r="L217" s="18"/>
      <c r="M217" s="19"/>
      <c r="N217" s="2"/>
      <c r="V217" s="73"/>
    </row>
    <row r="218" spans="1:22" ht="24" thickTop="1" thickBot="1">
      <c r="A218" s="251">
        <f>A214+1</f>
        <v>51</v>
      </c>
      <c r="B218" s="91" t="s">
        <v>324</v>
      </c>
      <c r="C218" s="91" t="s">
        <v>326</v>
      </c>
      <c r="D218" s="91" t="s">
        <v>24</v>
      </c>
      <c r="E218" s="255" t="s">
        <v>328</v>
      </c>
      <c r="F218" s="255"/>
      <c r="G218" s="255" t="s">
        <v>319</v>
      </c>
      <c r="H218" s="259"/>
      <c r="I218" s="90"/>
      <c r="J218" s="63" t="s">
        <v>2</v>
      </c>
      <c r="K218" s="64"/>
      <c r="L218" s="64"/>
      <c r="M218" s="65"/>
      <c r="N218" s="2"/>
      <c r="V218" s="73"/>
    </row>
    <row r="219" spans="1:22" ht="13.5" thickBot="1">
      <c r="A219" s="252"/>
      <c r="B219" s="12"/>
      <c r="C219" s="12"/>
      <c r="D219" s="4"/>
      <c r="E219" s="12"/>
      <c r="F219" s="12"/>
      <c r="G219" s="260"/>
      <c r="H219" s="261"/>
      <c r="I219" s="262"/>
      <c r="J219" s="61" t="s">
        <v>2</v>
      </c>
      <c r="K219" s="61"/>
      <c r="L219" s="61"/>
      <c r="M219" s="62"/>
      <c r="N219" s="2"/>
      <c r="V219" s="73">
        <f>G219</f>
        <v>0</v>
      </c>
    </row>
    <row r="220" spans="1:22" ht="23.25" thickBot="1">
      <c r="A220" s="252"/>
      <c r="B220" s="81" t="s">
        <v>325</v>
      </c>
      <c r="C220" s="81" t="s">
        <v>327</v>
      </c>
      <c r="D220" s="81" t="s">
        <v>23</v>
      </c>
      <c r="E220" s="254" t="s">
        <v>329</v>
      </c>
      <c r="F220" s="254"/>
      <c r="G220" s="256"/>
      <c r="H220" s="257"/>
      <c r="I220" s="258"/>
      <c r="J220" s="17" t="s">
        <v>1</v>
      </c>
      <c r="K220" s="18"/>
      <c r="L220" s="18"/>
      <c r="M220" s="19"/>
      <c r="N220" s="2"/>
      <c r="V220" s="73"/>
    </row>
    <row r="221" spans="1:22" ht="13.5" thickBot="1">
      <c r="A221" s="253"/>
      <c r="B221" s="13"/>
      <c r="C221" s="13"/>
      <c r="D221" s="14"/>
      <c r="E221" s="15" t="s">
        <v>4</v>
      </c>
      <c r="F221" s="16"/>
      <c r="G221" s="263"/>
      <c r="H221" s="264"/>
      <c r="I221" s="265"/>
      <c r="J221" s="17" t="s">
        <v>0</v>
      </c>
      <c r="K221" s="18"/>
      <c r="L221" s="18"/>
      <c r="M221" s="19"/>
      <c r="N221" s="2"/>
      <c r="V221" s="73"/>
    </row>
    <row r="222" spans="1:22" ht="24" thickTop="1" thickBot="1">
      <c r="A222" s="251">
        <f>A218+1</f>
        <v>52</v>
      </c>
      <c r="B222" s="91" t="s">
        <v>324</v>
      </c>
      <c r="C222" s="91" t="s">
        <v>326</v>
      </c>
      <c r="D222" s="91" t="s">
        <v>24</v>
      </c>
      <c r="E222" s="255" t="s">
        <v>328</v>
      </c>
      <c r="F222" s="255"/>
      <c r="G222" s="255" t="s">
        <v>319</v>
      </c>
      <c r="H222" s="259"/>
      <c r="I222" s="90"/>
      <c r="J222" s="63" t="s">
        <v>2</v>
      </c>
      <c r="K222" s="64"/>
      <c r="L222" s="64"/>
      <c r="M222" s="65"/>
      <c r="N222" s="2"/>
      <c r="V222" s="73"/>
    </row>
    <row r="223" spans="1:22" ht="13.5" thickBot="1">
      <c r="A223" s="252"/>
      <c r="B223" s="12"/>
      <c r="C223" s="12"/>
      <c r="D223" s="4"/>
      <c r="E223" s="12"/>
      <c r="F223" s="12"/>
      <c r="G223" s="260"/>
      <c r="H223" s="261"/>
      <c r="I223" s="262"/>
      <c r="J223" s="61" t="s">
        <v>2</v>
      </c>
      <c r="K223" s="61"/>
      <c r="L223" s="61"/>
      <c r="M223" s="62"/>
      <c r="N223" s="2"/>
      <c r="V223" s="73">
        <f>G223</f>
        <v>0</v>
      </c>
    </row>
    <row r="224" spans="1:22" ht="23.25" thickBot="1">
      <c r="A224" s="252"/>
      <c r="B224" s="81" t="s">
        <v>325</v>
      </c>
      <c r="C224" s="81" t="s">
        <v>327</v>
      </c>
      <c r="D224" s="81" t="s">
        <v>23</v>
      </c>
      <c r="E224" s="254" t="s">
        <v>329</v>
      </c>
      <c r="F224" s="254"/>
      <c r="G224" s="256"/>
      <c r="H224" s="257"/>
      <c r="I224" s="258"/>
      <c r="J224" s="17" t="s">
        <v>1</v>
      </c>
      <c r="K224" s="18"/>
      <c r="L224" s="18"/>
      <c r="M224" s="19"/>
      <c r="N224" s="2"/>
      <c r="V224" s="73"/>
    </row>
    <row r="225" spans="1:22" ht="13.5" thickBot="1">
      <c r="A225" s="253"/>
      <c r="B225" s="13"/>
      <c r="C225" s="13"/>
      <c r="D225" s="14"/>
      <c r="E225" s="15" t="s">
        <v>4</v>
      </c>
      <c r="F225" s="16"/>
      <c r="G225" s="263"/>
      <c r="H225" s="264"/>
      <c r="I225" s="265"/>
      <c r="J225" s="17" t="s">
        <v>0</v>
      </c>
      <c r="K225" s="18"/>
      <c r="L225" s="18"/>
      <c r="M225" s="19"/>
      <c r="N225" s="2"/>
      <c r="V225" s="73"/>
    </row>
    <row r="226" spans="1:22" ht="24" thickTop="1" thickBot="1">
      <c r="A226" s="251">
        <f>A222+1</f>
        <v>53</v>
      </c>
      <c r="B226" s="91" t="s">
        <v>324</v>
      </c>
      <c r="C226" s="91" t="s">
        <v>326</v>
      </c>
      <c r="D226" s="91" t="s">
        <v>24</v>
      </c>
      <c r="E226" s="255" t="s">
        <v>328</v>
      </c>
      <c r="F226" s="255"/>
      <c r="G226" s="255" t="s">
        <v>319</v>
      </c>
      <c r="H226" s="259"/>
      <c r="I226" s="90"/>
      <c r="J226" s="63" t="s">
        <v>2</v>
      </c>
      <c r="K226" s="64"/>
      <c r="L226" s="64"/>
      <c r="M226" s="65"/>
      <c r="N226" s="2"/>
      <c r="V226" s="73"/>
    </row>
    <row r="227" spans="1:22" ht="13.5" thickBot="1">
      <c r="A227" s="252"/>
      <c r="B227" s="12"/>
      <c r="C227" s="12"/>
      <c r="D227" s="4"/>
      <c r="E227" s="12"/>
      <c r="F227" s="12"/>
      <c r="G227" s="260"/>
      <c r="H227" s="261"/>
      <c r="I227" s="262"/>
      <c r="J227" s="61" t="s">
        <v>2</v>
      </c>
      <c r="K227" s="61"/>
      <c r="L227" s="61"/>
      <c r="M227" s="62"/>
      <c r="N227" s="2"/>
      <c r="V227" s="73">
        <f>G227</f>
        <v>0</v>
      </c>
    </row>
    <row r="228" spans="1:22" ht="23.25" thickBot="1">
      <c r="A228" s="252"/>
      <c r="B228" s="81" t="s">
        <v>325</v>
      </c>
      <c r="C228" s="81" t="s">
        <v>327</v>
      </c>
      <c r="D228" s="81" t="s">
        <v>23</v>
      </c>
      <c r="E228" s="254" t="s">
        <v>329</v>
      </c>
      <c r="F228" s="254"/>
      <c r="G228" s="256"/>
      <c r="H228" s="257"/>
      <c r="I228" s="258"/>
      <c r="J228" s="17" t="s">
        <v>1</v>
      </c>
      <c r="K228" s="18"/>
      <c r="L228" s="18"/>
      <c r="M228" s="19"/>
      <c r="N228" s="2"/>
      <c r="V228" s="73"/>
    </row>
    <row r="229" spans="1:22" ht="13.5" thickBot="1">
      <c r="A229" s="253"/>
      <c r="B229" s="13"/>
      <c r="C229" s="13"/>
      <c r="D229" s="14"/>
      <c r="E229" s="15" t="s">
        <v>4</v>
      </c>
      <c r="F229" s="16"/>
      <c r="G229" s="263"/>
      <c r="H229" s="264"/>
      <c r="I229" s="265"/>
      <c r="J229" s="17" t="s">
        <v>0</v>
      </c>
      <c r="K229" s="18"/>
      <c r="L229" s="18"/>
      <c r="M229" s="19"/>
      <c r="N229" s="2"/>
      <c r="V229" s="73"/>
    </row>
    <row r="230" spans="1:22" ht="24" thickTop="1" thickBot="1">
      <c r="A230" s="251">
        <f>A226+1</f>
        <v>54</v>
      </c>
      <c r="B230" s="91" t="s">
        <v>324</v>
      </c>
      <c r="C230" s="91" t="s">
        <v>326</v>
      </c>
      <c r="D230" s="91" t="s">
        <v>24</v>
      </c>
      <c r="E230" s="255" t="s">
        <v>328</v>
      </c>
      <c r="F230" s="255"/>
      <c r="G230" s="255" t="s">
        <v>319</v>
      </c>
      <c r="H230" s="259"/>
      <c r="I230" s="90"/>
      <c r="J230" s="63" t="s">
        <v>2</v>
      </c>
      <c r="K230" s="64"/>
      <c r="L230" s="64"/>
      <c r="M230" s="65"/>
      <c r="N230" s="2"/>
      <c r="V230" s="73"/>
    </row>
    <row r="231" spans="1:22" ht="13.5" thickBot="1">
      <c r="A231" s="252"/>
      <c r="B231" s="12"/>
      <c r="C231" s="12"/>
      <c r="D231" s="4"/>
      <c r="E231" s="12"/>
      <c r="F231" s="12"/>
      <c r="G231" s="260"/>
      <c r="H231" s="261"/>
      <c r="I231" s="262"/>
      <c r="J231" s="61" t="s">
        <v>2</v>
      </c>
      <c r="K231" s="61"/>
      <c r="L231" s="61"/>
      <c r="M231" s="62"/>
      <c r="N231" s="2"/>
      <c r="V231" s="73">
        <f>G231</f>
        <v>0</v>
      </c>
    </row>
    <row r="232" spans="1:22" ht="23.25" thickBot="1">
      <c r="A232" s="252"/>
      <c r="B232" s="81" t="s">
        <v>325</v>
      </c>
      <c r="C232" s="81" t="s">
        <v>327</v>
      </c>
      <c r="D232" s="81" t="s">
        <v>23</v>
      </c>
      <c r="E232" s="254" t="s">
        <v>329</v>
      </c>
      <c r="F232" s="254"/>
      <c r="G232" s="256"/>
      <c r="H232" s="257"/>
      <c r="I232" s="258"/>
      <c r="J232" s="17" t="s">
        <v>1</v>
      </c>
      <c r="K232" s="18"/>
      <c r="L232" s="18"/>
      <c r="M232" s="19"/>
      <c r="N232" s="2"/>
      <c r="V232" s="73"/>
    </row>
    <row r="233" spans="1:22" ht="13.5" thickBot="1">
      <c r="A233" s="253"/>
      <c r="B233" s="13"/>
      <c r="C233" s="13"/>
      <c r="D233" s="14"/>
      <c r="E233" s="15" t="s">
        <v>4</v>
      </c>
      <c r="F233" s="16"/>
      <c r="G233" s="263"/>
      <c r="H233" s="264"/>
      <c r="I233" s="265"/>
      <c r="J233" s="17" t="s">
        <v>0</v>
      </c>
      <c r="K233" s="18"/>
      <c r="L233" s="18"/>
      <c r="M233" s="19"/>
      <c r="N233" s="2"/>
      <c r="V233" s="73"/>
    </row>
    <row r="234" spans="1:22" ht="24" thickTop="1" thickBot="1">
      <c r="A234" s="251">
        <f>A230+1</f>
        <v>55</v>
      </c>
      <c r="B234" s="91" t="s">
        <v>324</v>
      </c>
      <c r="C234" s="91" t="s">
        <v>326</v>
      </c>
      <c r="D234" s="91" t="s">
        <v>24</v>
      </c>
      <c r="E234" s="255" t="s">
        <v>328</v>
      </c>
      <c r="F234" s="255"/>
      <c r="G234" s="255" t="s">
        <v>319</v>
      </c>
      <c r="H234" s="259"/>
      <c r="I234" s="90"/>
      <c r="J234" s="63" t="s">
        <v>2</v>
      </c>
      <c r="K234" s="64"/>
      <c r="L234" s="64"/>
      <c r="M234" s="65"/>
      <c r="N234" s="2"/>
      <c r="V234" s="73"/>
    </row>
    <row r="235" spans="1:22" ht="13.5" thickBot="1">
      <c r="A235" s="252"/>
      <c r="B235" s="12"/>
      <c r="C235" s="12"/>
      <c r="D235" s="4"/>
      <c r="E235" s="12"/>
      <c r="F235" s="12"/>
      <c r="G235" s="260"/>
      <c r="H235" s="261"/>
      <c r="I235" s="262"/>
      <c r="J235" s="61" t="s">
        <v>2</v>
      </c>
      <c r="K235" s="61"/>
      <c r="L235" s="61"/>
      <c r="M235" s="62"/>
      <c r="N235" s="2"/>
      <c r="V235" s="73">
        <f>G235</f>
        <v>0</v>
      </c>
    </row>
    <row r="236" spans="1:22" ht="23.25" thickBot="1">
      <c r="A236" s="252"/>
      <c r="B236" s="81" t="s">
        <v>325</v>
      </c>
      <c r="C236" s="81" t="s">
        <v>327</v>
      </c>
      <c r="D236" s="81" t="s">
        <v>23</v>
      </c>
      <c r="E236" s="254" t="s">
        <v>329</v>
      </c>
      <c r="F236" s="254"/>
      <c r="G236" s="256"/>
      <c r="H236" s="257"/>
      <c r="I236" s="258"/>
      <c r="J236" s="17" t="s">
        <v>1</v>
      </c>
      <c r="K236" s="18"/>
      <c r="L236" s="18"/>
      <c r="M236" s="19"/>
      <c r="N236" s="2"/>
      <c r="V236" s="73"/>
    </row>
    <row r="237" spans="1:22" ht="13.5" thickBot="1">
      <c r="A237" s="253"/>
      <c r="B237" s="13"/>
      <c r="C237" s="13"/>
      <c r="D237" s="14"/>
      <c r="E237" s="15" t="s">
        <v>4</v>
      </c>
      <c r="F237" s="16"/>
      <c r="G237" s="263"/>
      <c r="H237" s="264"/>
      <c r="I237" s="265"/>
      <c r="J237" s="17" t="s">
        <v>0</v>
      </c>
      <c r="K237" s="18"/>
      <c r="L237" s="18"/>
      <c r="M237" s="19"/>
      <c r="N237" s="2"/>
      <c r="V237" s="73"/>
    </row>
    <row r="238" spans="1:22" ht="24" thickTop="1" thickBot="1">
      <c r="A238" s="251">
        <f>A234+1</f>
        <v>56</v>
      </c>
      <c r="B238" s="91" t="s">
        <v>324</v>
      </c>
      <c r="C238" s="91" t="s">
        <v>326</v>
      </c>
      <c r="D238" s="91" t="s">
        <v>24</v>
      </c>
      <c r="E238" s="255" t="s">
        <v>328</v>
      </c>
      <c r="F238" s="255"/>
      <c r="G238" s="255" t="s">
        <v>319</v>
      </c>
      <c r="H238" s="259"/>
      <c r="I238" s="90"/>
      <c r="J238" s="63" t="s">
        <v>2</v>
      </c>
      <c r="K238" s="64"/>
      <c r="L238" s="64"/>
      <c r="M238" s="65"/>
      <c r="N238" s="2"/>
      <c r="V238" s="73"/>
    </row>
    <row r="239" spans="1:22" ht="13.5" thickBot="1">
      <c r="A239" s="252"/>
      <c r="B239" s="12"/>
      <c r="C239" s="12"/>
      <c r="D239" s="4"/>
      <c r="E239" s="12"/>
      <c r="F239" s="12"/>
      <c r="G239" s="260"/>
      <c r="H239" s="261"/>
      <c r="I239" s="262"/>
      <c r="J239" s="61" t="s">
        <v>2</v>
      </c>
      <c r="K239" s="61"/>
      <c r="L239" s="61"/>
      <c r="M239" s="62"/>
      <c r="N239" s="2"/>
      <c r="V239" s="73">
        <f>G239</f>
        <v>0</v>
      </c>
    </row>
    <row r="240" spans="1:22" ht="23.25" thickBot="1">
      <c r="A240" s="252"/>
      <c r="B240" s="81" t="s">
        <v>325</v>
      </c>
      <c r="C240" s="81" t="s">
        <v>327</v>
      </c>
      <c r="D240" s="81" t="s">
        <v>23</v>
      </c>
      <c r="E240" s="254" t="s">
        <v>329</v>
      </c>
      <c r="F240" s="254"/>
      <c r="G240" s="256"/>
      <c r="H240" s="257"/>
      <c r="I240" s="258"/>
      <c r="J240" s="17" t="s">
        <v>1</v>
      </c>
      <c r="K240" s="18"/>
      <c r="L240" s="18"/>
      <c r="M240" s="19"/>
      <c r="N240" s="2"/>
      <c r="V240" s="73"/>
    </row>
    <row r="241" spans="1:22" ht="13.5" thickBot="1">
      <c r="A241" s="253"/>
      <c r="B241" s="13"/>
      <c r="C241" s="13"/>
      <c r="D241" s="14"/>
      <c r="E241" s="15" t="s">
        <v>4</v>
      </c>
      <c r="F241" s="16"/>
      <c r="G241" s="263"/>
      <c r="H241" s="264"/>
      <c r="I241" s="265"/>
      <c r="J241" s="17" t="s">
        <v>0</v>
      </c>
      <c r="K241" s="18"/>
      <c r="L241" s="18"/>
      <c r="M241" s="19"/>
      <c r="N241" s="2"/>
      <c r="V241" s="73"/>
    </row>
    <row r="242" spans="1:22" ht="24" thickTop="1" thickBot="1">
      <c r="A242" s="251">
        <f>A238+1</f>
        <v>57</v>
      </c>
      <c r="B242" s="91" t="s">
        <v>324</v>
      </c>
      <c r="C242" s="91" t="s">
        <v>326</v>
      </c>
      <c r="D242" s="91" t="s">
        <v>24</v>
      </c>
      <c r="E242" s="255" t="s">
        <v>328</v>
      </c>
      <c r="F242" s="255"/>
      <c r="G242" s="255" t="s">
        <v>319</v>
      </c>
      <c r="H242" s="259"/>
      <c r="I242" s="90"/>
      <c r="J242" s="63" t="s">
        <v>2</v>
      </c>
      <c r="K242" s="64"/>
      <c r="L242" s="64"/>
      <c r="M242" s="65"/>
      <c r="N242" s="2"/>
      <c r="V242" s="73"/>
    </row>
    <row r="243" spans="1:22" ht="13.5" thickBot="1">
      <c r="A243" s="252"/>
      <c r="B243" s="12"/>
      <c r="C243" s="12"/>
      <c r="D243" s="4"/>
      <c r="E243" s="12"/>
      <c r="F243" s="12"/>
      <c r="G243" s="260"/>
      <c r="H243" s="261"/>
      <c r="I243" s="262"/>
      <c r="J243" s="61" t="s">
        <v>2</v>
      </c>
      <c r="K243" s="61"/>
      <c r="L243" s="61"/>
      <c r="M243" s="62"/>
      <c r="N243" s="2"/>
      <c r="V243" s="73">
        <f>G243</f>
        <v>0</v>
      </c>
    </row>
    <row r="244" spans="1:22" ht="23.25" thickBot="1">
      <c r="A244" s="252"/>
      <c r="B244" s="81" t="s">
        <v>325</v>
      </c>
      <c r="C244" s="81" t="s">
        <v>327</v>
      </c>
      <c r="D244" s="81" t="s">
        <v>23</v>
      </c>
      <c r="E244" s="254" t="s">
        <v>329</v>
      </c>
      <c r="F244" s="254"/>
      <c r="G244" s="256"/>
      <c r="H244" s="257"/>
      <c r="I244" s="258"/>
      <c r="J244" s="17" t="s">
        <v>1</v>
      </c>
      <c r="K244" s="18"/>
      <c r="L244" s="18"/>
      <c r="M244" s="19"/>
      <c r="N244" s="2"/>
      <c r="V244" s="73"/>
    </row>
    <row r="245" spans="1:22" ht="13.5" thickBot="1">
      <c r="A245" s="253"/>
      <c r="B245" s="13"/>
      <c r="C245" s="13"/>
      <c r="D245" s="14"/>
      <c r="E245" s="15" t="s">
        <v>4</v>
      </c>
      <c r="F245" s="16"/>
      <c r="G245" s="263"/>
      <c r="H245" s="264"/>
      <c r="I245" s="265"/>
      <c r="J245" s="17" t="s">
        <v>0</v>
      </c>
      <c r="K245" s="18"/>
      <c r="L245" s="18"/>
      <c r="M245" s="19"/>
      <c r="N245" s="2"/>
      <c r="V245" s="73"/>
    </row>
    <row r="246" spans="1:22" ht="24" thickTop="1" thickBot="1">
      <c r="A246" s="251">
        <f>A242+1</f>
        <v>58</v>
      </c>
      <c r="B246" s="91" t="s">
        <v>324</v>
      </c>
      <c r="C246" s="91" t="s">
        <v>326</v>
      </c>
      <c r="D246" s="91" t="s">
        <v>24</v>
      </c>
      <c r="E246" s="255" t="s">
        <v>328</v>
      </c>
      <c r="F246" s="255"/>
      <c r="G246" s="255" t="s">
        <v>319</v>
      </c>
      <c r="H246" s="259"/>
      <c r="I246" s="90"/>
      <c r="J246" s="63" t="s">
        <v>2</v>
      </c>
      <c r="K246" s="64"/>
      <c r="L246" s="64"/>
      <c r="M246" s="65"/>
      <c r="N246" s="2"/>
      <c r="V246" s="73"/>
    </row>
    <row r="247" spans="1:22" ht="13.5" thickBot="1">
      <c r="A247" s="252"/>
      <c r="B247" s="12"/>
      <c r="C247" s="12"/>
      <c r="D247" s="4"/>
      <c r="E247" s="12"/>
      <c r="F247" s="12"/>
      <c r="G247" s="260"/>
      <c r="H247" s="261"/>
      <c r="I247" s="262"/>
      <c r="J247" s="61" t="s">
        <v>2</v>
      </c>
      <c r="K247" s="61"/>
      <c r="L247" s="61"/>
      <c r="M247" s="62"/>
      <c r="N247" s="2"/>
      <c r="V247" s="73">
        <f>G247</f>
        <v>0</v>
      </c>
    </row>
    <row r="248" spans="1:22" ht="23.25" thickBot="1">
      <c r="A248" s="252"/>
      <c r="B248" s="81" t="s">
        <v>325</v>
      </c>
      <c r="C248" s="81" t="s">
        <v>327</v>
      </c>
      <c r="D248" s="81" t="s">
        <v>23</v>
      </c>
      <c r="E248" s="254" t="s">
        <v>329</v>
      </c>
      <c r="F248" s="254"/>
      <c r="G248" s="256"/>
      <c r="H248" s="257"/>
      <c r="I248" s="258"/>
      <c r="J248" s="17" t="s">
        <v>1</v>
      </c>
      <c r="K248" s="18"/>
      <c r="L248" s="18"/>
      <c r="M248" s="19"/>
      <c r="N248" s="2"/>
      <c r="V248" s="73"/>
    </row>
    <row r="249" spans="1:22" ht="13.5" thickBot="1">
      <c r="A249" s="253"/>
      <c r="B249" s="13"/>
      <c r="C249" s="13"/>
      <c r="D249" s="14"/>
      <c r="E249" s="15" t="s">
        <v>4</v>
      </c>
      <c r="F249" s="16"/>
      <c r="G249" s="263"/>
      <c r="H249" s="264"/>
      <c r="I249" s="265"/>
      <c r="J249" s="17" t="s">
        <v>0</v>
      </c>
      <c r="K249" s="18"/>
      <c r="L249" s="18"/>
      <c r="M249" s="19"/>
      <c r="N249" s="2"/>
      <c r="V249" s="73"/>
    </row>
    <row r="250" spans="1:22" ht="24" thickTop="1" thickBot="1">
      <c r="A250" s="251">
        <f>A246+1</f>
        <v>59</v>
      </c>
      <c r="B250" s="91" t="s">
        <v>324</v>
      </c>
      <c r="C250" s="91" t="s">
        <v>326</v>
      </c>
      <c r="D250" s="91" t="s">
        <v>24</v>
      </c>
      <c r="E250" s="255" t="s">
        <v>328</v>
      </c>
      <c r="F250" s="255"/>
      <c r="G250" s="255" t="s">
        <v>319</v>
      </c>
      <c r="H250" s="259"/>
      <c r="I250" s="90"/>
      <c r="J250" s="63" t="s">
        <v>2</v>
      </c>
      <c r="K250" s="64"/>
      <c r="L250" s="64"/>
      <c r="M250" s="65"/>
      <c r="N250" s="2"/>
      <c r="V250" s="73"/>
    </row>
    <row r="251" spans="1:22" ht="13.5" thickBot="1">
      <c r="A251" s="252"/>
      <c r="B251" s="12"/>
      <c r="C251" s="12"/>
      <c r="D251" s="4"/>
      <c r="E251" s="12"/>
      <c r="F251" s="12"/>
      <c r="G251" s="260"/>
      <c r="H251" s="261"/>
      <c r="I251" s="262"/>
      <c r="J251" s="61" t="s">
        <v>2</v>
      </c>
      <c r="K251" s="61"/>
      <c r="L251" s="61"/>
      <c r="M251" s="62"/>
      <c r="N251" s="2"/>
      <c r="V251" s="73">
        <f>G251</f>
        <v>0</v>
      </c>
    </row>
    <row r="252" spans="1:22" ht="23.25" thickBot="1">
      <c r="A252" s="252"/>
      <c r="B252" s="81" t="s">
        <v>325</v>
      </c>
      <c r="C252" s="81" t="s">
        <v>327</v>
      </c>
      <c r="D252" s="81" t="s">
        <v>23</v>
      </c>
      <c r="E252" s="254" t="s">
        <v>329</v>
      </c>
      <c r="F252" s="254"/>
      <c r="G252" s="256"/>
      <c r="H252" s="257"/>
      <c r="I252" s="258"/>
      <c r="J252" s="17" t="s">
        <v>1</v>
      </c>
      <c r="K252" s="18"/>
      <c r="L252" s="18"/>
      <c r="M252" s="19"/>
      <c r="N252" s="2"/>
      <c r="V252" s="73"/>
    </row>
    <row r="253" spans="1:22" ht="13.5" thickBot="1">
      <c r="A253" s="253"/>
      <c r="B253" s="13"/>
      <c r="C253" s="13"/>
      <c r="D253" s="14"/>
      <c r="E253" s="15" t="s">
        <v>4</v>
      </c>
      <c r="F253" s="16"/>
      <c r="G253" s="263"/>
      <c r="H253" s="264"/>
      <c r="I253" s="265"/>
      <c r="J253" s="17" t="s">
        <v>0</v>
      </c>
      <c r="K253" s="18"/>
      <c r="L253" s="18"/>
      <c r="M253" s="19"/>
      <c r="N253" s="2"/>
      <c r="V253" s="73"/>
    </row>
    <row r="254" spans="1:22" ht="24" thickTop="1" thickBot="1">
      <c r="A254" s="251">
        <f>A250+1</f>
        <v>60</v>
      </c>
      <c r="B254" s="91" t="s">
        <v>324</v>
      </c>
      <c r="C254" s="91" t="s">
        <v>326</v>
      </c>
      <c r="D254" s="91" t="s">
        <v>24</v>
      </c>
      <c r="E254" s="255" t="s">
        <v>328</v>
      </c>
      <c r="F254" s="255"/>
      <c r="G254" s="255" t="s">
        <v>319</v>
      </c>
      <c r="H254" s="259"/>
      <c r="I254" s="90"/>
      <c r="J254" s="63" t="s">
        <v>2</v>
      </c>
      <c r="K254" s="64"/>
      <c r="L254" s="64"/>
      <c r="M254" s="65"/>
      <c r="N254" s="2"/>
      <c r="V254" s="73"/>
    </row>
    <row r="255" spans="1:22" ht="13.5" thickBot="1">
      <c r="A255" s="252"/>
      <c r="B255" s="12"/>
      <c r="C255" s="12"/>
      <c r="D255" s="4"/>
      <c r="E255" s="12"/>
      <c r="F255" s="12"/>
      <c r="G255" s="260"/>
      <c r="H255" s="261"/>
      <c r="I255" s="262"/>
      <c r="J255" s="61" t="s">
        <v>2</v>
      </c>
      <c r="K255" s="61"/>
      <c r="L255" s="61"/>
      <c r="M255" s="62"/>
      <c r="N255" s="2"/>
      <c r="V255" s="73">
        <f>G255</f>
        <v>0</v>
      </c>
    </row>
    <row r="256" spans="1:22" ht="23.25" thickBot="1">
      <c r="A256" s="252"/>
      <c r="B256" s="81" t="s">
        <v>325</v>
      </c>
      <c r="C256" s="81" t="s">
        <v>327</v>
      </c>
      <c r="D256" s="81" t="s">
        <v>23</v>
      </c>
      <c r="E256" s="254" t="s">
        <v>329</v>
      </c>
      <c r="F256" s="254"/>
      <c r="G256" s="256"/>
      <c r="H256" s="257"/>
      <c r="I256" s="258"/>
      <c r="J256" s="17" t="s">
        <v>1</v>
      </c>
      <c r="K256" s="18"/>
      <c r="L256" s="18"/>
      <c r="M256" s="19"/>
      <c r="N256" s="2"/>
      <c r="V256" s="73"/>
    </row>
    <row r="257" spans="1:22" ht="13.5" thickBot="1">
      <c r="A257" s="253"/>
      <c r="B257" s="13"/>
      <c r="C257" s="13"/>
      <c r="D257" s="14"/>
      <c r="E257" s="15" t="s">
        <v>4</v>
      </c>
      <c r="F257" s="16"/>
      <c r="G257" s="263"/>
      <c r="H257" s="264"/>
      <c r="I257" s="265"/>
      <c r="J257" s="17" t="s">
        <v>0</v>
      </c>
      <c r="K257" s="18"/>
      <c r="L257" s="18"/>
      <c r="M257" s="19"/>
      <c r="N257" s="2"/>
      <c r="V257" s="73"/>
    </row>
    <row r="258" spans="1:22" ht="24" thickTop="1" thickBot="1">
      <c r="A258" s="251">
        <f>A254+1</f>
        <v>61</v>
      </c>
      <c r="B258" s="91" t="s">
        <v>324</v>
      </c>
      <c r="C258" s="91" t="s">
        <v>326</v>
      </c>
      <c r="D258" s="91" t="s">
        <v>24</v>
      </c>
      <c r="E258" s="255" t="s">
        <v>328</v>
      </c>
      <c r="F258" s="255"/>
      <c r="G258" s="255" t="s">
        <v>319</v>
      </c>
      <c r="H258" s="259"/>
      <c r="I258" s="90"/>
      <c r="J258" s="63" t="s">
        <v>2</v>
      </c>
      <c r="K258" s="64"/>
      <c r="L258" s="64"/>
      <c r="M258" s="65"/>
      <c r="N258" s="2"/>
      <c r="V258" s="73"/>
    </row>
    <row r="259" spans="1:22" ht="13.5" thickBot="1">
      <c r="A259" s="252"/>
      <c r="B259" s="12"/>
      <c r="C259" s="12"/>
      <c r="D259" s="4"/>
      <c r="E259" s="12"/>
      <c r="F259" s="12"/>
      <c r="G259" s="260"/>
      <c r="H259" s="261"/>
      <c r="I259" s="262"/>
      <c r="J259" s="61" t="s">
        <v>2</v>
      </c>
      <c r="K259" s="61"/>
      <c r="L259" s="61"/>
      <c r="M259" s="62"/>
      <c r="N259" s="2"/>
      <c r="V259" s="73">
        <f>G259</f>
        <v>0</v>
      </c>
    </row>
    <row r="260" spans="1:22" ht="23.25" thickBot="1">
      <c r="A260" s="252"/>
      <c r="B260" s="81" t="s">
        <v>325</v>
      </c>
      <c r="C260" s="81" t="s">
        <v>327</v>
      </c>
      <c r="D260" s="81" t="s">
        <v>23</v>
      </c>
      <c r="E260" s="254" t="s">
        <v>329</v>
      </c>
      <c r="F260" s="254"/>
      <c r="G260" s="256"/>
      <c r="H260" s="257"/>
      <c r="I260" s="258"/>
      <c r="J260" s="17" t="s">
        <v>1</v>
      </c>
      <c r="K260" s="18"/>
      <c r="L260" s="18"/>
      <c r="M260" s="19"/>
      <c r="N260" s="2"/>
      <c r="V260" s="73"/>
    </row>
    <row r="261" spans="1:22" ht="13.5" thickBot="1">
      <c r="A261" s="253"/>
      <c r="B261" s="13"/>
      <c r="C261" s="13"/>
      <c r="D261" s="14"/>
      <c r="E261" s="15" t="s">
        <v>4</v>
      </c>
      <c r="F261" s="16"/>
      <c r="G261" s="263"/>
      <c r="H261" s="264"/>
      <c r="I261" s="265"/>
      <c r="J261" s="17" t="s">
        <v>0</v>
      </c>
      <c r="K261" s="18"/>
      <c r="L261" s="18"/>
      <c r="M261" s="19"/>
      <c r="N261" s="2"/>
      <c r="V261" s="73"/>
    </row>
    <row r="262" spans="1:22" ht="24" thickTop="1" thickBot="1">
      <c r="A262" s="251">
        <f>A258+1</f>
        <v>62</v>
      </c>
      <c r="B262" s="91" t="s">
        <v>324</v>
      </c>
      <c r="C262" s="91" t="s">
        <v>326</v>
      </c>
      <c r="D262" s="91" t="s">
        <v>24</v>
      </c>
      <c r="E262" s="255" t="s">
        <v>328</v>
      </c>
      <c r="F262" s="255"/>
      <c r="G262" s="255" t="s">
        <v>319</v>
      </c>
      <c r="H262" s="259"/>
      <c r="I262" s="90"/>
      <c r="J262" s="63" t="s">
        <v>2</v>
      </c>
      <c r="K262" s="64"/>
      <c r="L262" s="64"/>
      <c r="M262" s="65"/>
      <c r="N262" s="2"/>
      <c r="V262" s="73"/>
    </row>
    <row r="263" spans="1:22" ht="13.5" thickBot="1">
      <c r="A263" s="252"/>
      <c r="B263" s="12"/>
      <c r="C263" s="12"/>
      <c r="D263" s="4"/>
      <c r="E263" s="12"/>
      <c r="F263" s="12"/>
      <c r="G263" s="260"/>
      <c r="H263" s="261"/>
      <c r="I263" s="262"/>
      <c r="J263" s="61" t="s">
        <v>2</v>
      </c>
      <c r="K263" s="61"/>
      <c r="L263" s="61"/>
      <c r="M263" s="62"/>
      <c r="N263" s="2"/>
      <c r="V263" s="73">
        <f>G263</f>
        <v>0</v>
      </c>
    </row>
    <row r="264" spans="1:22" ht="23.25" thickBot="1">
      <c r="A264" s="252"/>
      <c r="B264" s="81" t="s">
        <v>325</v>
      </c>
      <c r="C264" s="81" t="s">
        <v>327</v>
      </c>
      <c r="D264" s="81" t="s">
        <v>23</v>
      </c>
      <c r="E264" s="254" t="s">
        <v>329</v>
      </c>
      <c r="F264" s="254"/>
      <c r="G264" s="256"/>
      <c r="H264" s="257"/>
      <c r="I264" s="258"/>
      <c r="J264" s="17" t="s">
        <v>1</v>
      </c>
      <c r="K264" s="18"/>
      <c r="L264" s="18"/>
      <c r="M264" s="19"/>
      <c r="N264" s="2"/>
      <c r="V264" s="73"/>
    </row>
    <row r="265" spans="1:22" ht="13.5" thickBot="1">
      <c r="A265" s="253"/>
      <c r="B265" s="13"/>
      <c r="C265" s="13"/>
      <c r="D265" s="14"/>
      <c r="E265" s="15" t="s">
        <v>4</v>
      </c>
      <c r="F265" s="16"/>
      <c r="G265" s="263"/>
      <c r="H265" s="264"/>
      <c r="I265" s="265"/>
      <c r="J265" s="17" t="s">
        <v>0</v>
      </c>
      <c r="K265" s="18"/>
      <c r="L265" s="18"/>
      <c r="M265" s="19"/>
      <c r="N265" s="2"/>
      <c r="V265" s="73"/>
    </row>
    <row r="266" spans="1:22" ht="24" thickTop="1" thickBot="1">
      <c r="A266" s="251">
        <f>A262+1</f>
        <v>63</v>
      </c>
      <c r="B266" s="91" t="s">
        <v>324</v>
      </c>
      <c r="C266" s="91" t="s">
        <v>326</v>
      </c>
      <c r="D266" s="91" t="s">
        <v>24</v>
      </c>
      <c r="E266" s="255" t="s">
        <v>328</v>
      </c>
      <c r="F266" s="255"/>
      <c r="G266" s="255" t="s">
        <v>319</v>
      </c>
      <c r="H266" s="259"/>
      <c r="I266" s="90"/>
      <c r="J266" s="63" t="s">
        <v>2</v>
      </c>
      <c r="K266" s="64"/>
      <c r="L266" s="64"/>
      <c r="M266" s="65"/>
      <c r="N266" s="2"/>
      <c r="V266" s="73"/>
    </row>
    <row r="267" spans="1:22" ht="13.5" thickBot="1">
      <c r="A267" s="252"/>
      <c r="B267" s="12"/>
      <c r="C267" s="12"/>
      <c r="D267" s="4"/>
      <c r="E267" s="12"/>
      <c r="F267" s="12"/>
      <c r="G267" s="260"/>
      <c r="H267" s="261"/>
      <c r="I267" s="262"/>
      <c r="J267" s="61" t="s">
        <v>2</v>
      </c>
      <c r="K267" s="61"/>
      <c r="L267" s="61"/>
      <c r="M267" s="62"/>
      <c r="N267" s="2"/>
      <c r="V267" s="73">
        <f>G267</f>
        <v>0</v>
      </c>
    </row>
    <row r="268" spans="1:22" ht="23.25" thickBot="1">
      <c r="A268" s="252"/>
      <c r="B268" s="81" t="s">
        <v>325</v>
      </c>
      <c r="C268" s="81" t="s">
        <v>327</v>
      </c>
      <c r="D268" s="81" t="s">
        <v>23</v>
      </c>
      <c r="E268" s="254" t="s">
        <v>329</v>
      </c>
      <c r="F268" s="254"/>
      <c r="G268" s="256"/>
      <c r="H268" s="257"/>
      <c r="I268" s="258"/>
      <c r="J268" s="17" t="s">
        <v>1</v>
      </c>
      <c r="K268" s="18"/>
      <c r="L268" s="18"/>
      <c r="M268" s="19"/>
      <c r="N268" s="2"/>
      <c r="V268" s="73"/>
    </row>
    <row r="269" spans="1:22" ht="13.5" thickBot="1">
      <c r="A269" s="253"/>
      <c r="B269" s="13"/>
      <c r="C269" s="13"/>
      <c r="D269" s="14"/>
      <c r="E269" s="15" t="s">
        <v>4</v>
      </c>
      <c r="F269" s="16"/>
      <c r="G269" s="263"/>
      <c r="H269" s="264"/>
      <c r="I269" s="265"/>
      <c r="J269" s="17" t="s">
        <v>0</v>
      </c>
      <c r="K269" s="18"/>
      <c r="L269" s="18"/>
      <c r="M269" s="19"/>
      <c r="N269" s="2"/>
      <c r="V269" s="73"/>
    </row>
    <row r="270" spans="1:22" ht="24" thickTop="1" thickBot="1">
      <c r="A270" s="251">
        <f>A266+1</f>
        <v>64</v>
      </c>
      <c r="B270" s="91" t="s">
        <v>324</v>
      </c>
      <c r="C270" s="91" t="s">
        <v>326</v>
      </c>
      <c r="D270" s="91" t="s">
        <v>24</v>
      </c>
      <c r="E270" s="255" t="s">
        <v>328</v>
      </c>
      <c r="F270" s="255"/>
      <c r="G270" s="255" t="s">
        <v>319</v>
      </c>
      <c r="H270" s="259"/>
      <c r="I270" s="90"/>
      <c r="J270" s="63" t="s">
        <v>2</v>
      </c>
      <c r="K270" s="64"/>
      <c r="L270" s="64"/>
      <c r="M270" s="65"/>
      <c r="N270" s="2"/>
      <c r="V270" s="73"/>
    </row>
    <row r="271" spans="1:22" ht="13.5" thickBot="1">
      <c r="A271" s="252"/>
      <c r="B271" s="12"/>
      <c r="C271" s="12"/>
      <c r="D271" s="4"/>
      <c r="E271" s="12"/>
      <c r="F271" s="12"/>
      <c r="G271" s="260"/>
      <c r="H271" s="261"/>
      <c r="I271" s="262"/>
      <c r="J271" s="61" t="s">
        <v>2</v>
      </c>
      <c r="K271" s="61"/>
      <c r="L271" s="61"/>
      <c r="M271" s="62"/>
      <c r="N271" s="2"/>
      <c r="V271" s="73">
        <f>G271</f>
        <v>0</v>
      </c>
    </row>
    <row r="272" spans="1:22" ht="23.25" thickBot="1">
      <c r="A272" s="252"/>
      <c r="B272" s="81" t="s">
        <v>325</v>
      </c>
      <c r="C272" s="81" t="s">
        <v>327</v>
      </c>
      <c r="D272" s="81" t="s">
        <v>23</v>
      </c>
      <c r="E272" s="254" t="s">
        <v>329</v>
      </c>
      <c r="F272" s="254"/>
      <c r="G272" s="256"/>
      <c r="H272" s="257"/>
      <c r="I272" s="258"/>
      <c r="J272" s="17" t="s">
        <v>1</v>
      </c>
      <c r="K272" s="18"/>
      <c r="L272" s="18"/>
      <c r="M272" s="19"/>
      <c r="N272" s="2"/>
      <c r="V272" s="73"/>
    </row>
    <row r="273" spans="1:22" ht="13.5" thickBot="1">
      <c r="A273" s="253"/>
      <c r="B273" s="13"/>
      <c r="C273" s="13"/>
      <c r="D273" s="14"/>
      <c r="E273" s="15" t="s">
        <v>4</v>
      </c>
      <c r="F273" s="16"/>
      <c r="G273" s="263"/>
      <c r="H273" s="264"/>
      <c r="I273" s="265"/>
      <c r="J273" s="17" t="s">
        <v>0</v>
      </c>
      <c r="K273" s="18"/>
      <c r="L273" s="18"/>
      <c r="M273" s="19"/>
      <c r="N273" s="2"/>
      <c r="V273" s="73"/>
    </row>
    <row r="274" spans="1:22" ht="24" thickTop="1" thickBot="1">
      <c r="A274" s="251">
        <f>A270+1</f>
        <v>65</v>
      </c>
      <c r="B274" s="91" t="s">
        <v>324</v>
      </c>
      <c r="C274" s="91" t="s">
        <v>326</v>
      </c>
      <c r="D274" s="91" t="s">
        <v>24</v>
      </c>
      <c r="E274" s="255" t="s">
        <v>328</v>
      </c>
      <c r="F274" s="255"/>
      <c r="G274" s="255" t="s">
        <v>319</v>
      </c>
      <c r="H274" s="259"/>
      <c r="I274" s="90"/>
      <c r="J274" s="63" t="s">
        <v>2</v>
      </c>
      <c r="K274" s="64"/>
      <c r="L274" s="64"/>
      <c r="M274" s="65"/>
      <c r="N274" s="2"/>
      <c r="V274" s="73"/>
    </row>
    <row r="275" spans="1:22" ht="13.5" thickBot="1">
      <c r="A275" s="252"/>
      <c r="B275" s="12"/>
      <c r="C275" s="12"/>
      <c r="D275" s="4"/>
      <c r="E275" s="12"/>
      <c r="F275" s="12"/>
      <c r="G275" s="260"/>
      <c r="H275" s="261"/>
      <c r="I275" s="262"/>
      <c r="J275" s="61" t="s">
        <v>2</v>
      </c>
      <c r="K275" s="61"/>
      <c r="L275" s="61"/>
      <c r="M275" s="62"/>
      <c r="N275" s="2"/>
      <c r="V275" s="73">
        <f>G275</f>
        <v>0</v>
      </c>
    </row>
    <row r="276" spans="1:22" ht="23.25" thickBot="1">
      <c r="A276" s="252"/>
      <c r="B276" s="81" t="s">
        <v>325</v>
      </c>
      <c r="C276" s="81" t="s">
        <v>327</v>
      </c>
      <c r="D276" s="81" t="s">
        <v>23</v>
      </c>
      <c r="E276" s="254" t="s">
        <v>329</v>
      </c>
      <c r="F276" s="254"/>
      <c r="G276" s="256"/>
      <c r="H276" s="257"/>
      <c r="I276" s="258"/>
      <c r="J276" s="17" t="s">
        <v>1</v>
      </c>
      <c r="K276" s="18"/>
      <c r="L276" s="18"/>
      <c r="M276" s="19"/>
      <c r="N276" s="2"/>
      <c r="V276" s="73"/>
    </row>
    <row r="277" spans="1:22" ht="13.5" thickBot="1">
      <c r="A277" s="253"/>
      <c r="B277" s="13"/>
      <c r="C277" s="13"/>
      <c r="D277" s="14"/>
      <c r="E277" s="15" t="s">
        <v>4</v>
      </c>
      <c r="F277" s="16"/>
      <c r="G277" s="263"/>
      <c r="H277" s="264"/>
      <c r="I277" s="265"/>
      <c r="J277" s="17" t="s">
        <v>0</v>
      </c>
      <c r="K277" s="18"/>
      <c r="L277" s="18"/>
      <c r="M277" s="19"/>
      <c r="N277" s="2"/>
      <c r="V277" s="73"/>
    </row>
    <row r="278" spans="1:22" ht="24" thickTop="1" thickBot="1">
      <c r="A278" s="251">
        <f>A274+1</f>
        <v>66</v>
      </c>
      <c r="B278" s="91" t="s">
        <v>324</v>
      </c>
      <c r="C278" s="91" t="s">
        <v>326</v>
      </c>
      <c r="D278" s="91" t="s">
        <v>24</v>
      </c>
      <c r="E278" s="255" t="s">
        <v>328</v>
      </c>
      <c r="F278" s="255"/>
      <c r="G278" s="255" t="s">
        <v>319</v>
      </c>
      <c r="H278" s="259"/>
      <c r="I278" s="90"/>
      <c r="J278" s="63" t="s">
        <v>2</v>
      </c>
      <c r="K278" s="64"/>
      <c r="L278" s="64"/>
      <c r="M278" s="65"/>
      <c r="N278" s="2"/>
      <c r="V278" s="73"/>
    </row>
    <row r="279" spans="1:22" ht="13.5" thickBot="1">
      <c r="A279" s="252"/>
      <c r="B279" s="12"/>
      <c r="C279" s="12"/>
      <c r="D279" s="4"/>
      <c r="E279" s="12"/>
      <c r="F279" s="12"/>
      <c r="G279" s="260"/>
      <c r="H279" s="261"/>
      <c r="I279" s="262"/>
      <c r="J279" s="61" t="s">
        <v>2</v>
      </c>
      <c r="K279" s="61"/>
      <c r="L279" s="61"/>
      <c r="M279" s="62"/>
      <c r="N279" s="2"/>
      <c r="V279" s="73">
        <f>G279</f>
        <v>0</v>
      </c>
    </row>
    <row r="280" spans="1:22" ht="23.25" thickBot="1">
      <c r="A280" s="252"/>
      <c r="B280" s="81" t="s">
        <v>325</v>
      </c>
      <c r="C280" s="81" t="s">
        <v>327</v>
      </c>
      <c r="D280" s="81" t="s">
        <v>23</v>
      </c>
      <c r="E280" s="254" t="s">
        <v>329</v>
      </c>
      <c r="F280" s="254"/>
      <c r="G280" s="256"/>
      <c r="H280" s="257"/>
      <c r="I280" s="258"/>
      <c r="J280" s="17" t="s">
        <v>1</v>
      </c>
      <c r="K280" s="18"/>
      <c r="L280" s="18"/>
      <c r="M280" s="19"/>
      <c r="N280" s="2"/>
      <c r="V280" s="73"/>
    </row>
    <row r="281" spans="1:22" ht="13.5" thickBot="1">
      <c r="A281" s="253"/>
      <c r="B281" s="13"/>
      <c r="C281" s="13"/>
      <c r="D281" s="14"/>
      <c r="E281" s="15" t="s">
        <v>4</v>
      </c>
      <c r="F281" s="16"/>
      <c r="G281" s="263"/>
      <c r="H281" s="264"/>
      <c r="I281" s="265"/>
      <c r="J281" s="17" t="s">
        <v>0</v>
      </c>
      <c r="K281" s="18"/>
      <c r="L281" s="18"/>
      <c r="M281" s="19"/>
      <c r="N281" s="2"/>
      <c r="V281" s="73"/>
    </row>
    <row r="282" spans="1:22" ht="24" thickTop="1" thickBot="1">
      <c r="A282" s="251">
        <f>A278+1</f>
        <v>67</v>
      </c>
      <c r="B282" s="91" t="s">
        <v>324</v>
      </c>
      <c r="C282" s="91" t="s">
        <v>326</v>
      </c>
      <c r="D282" s="91" t="s">
        <v>24</v>
      </c>
      <c r="E282" s="255" t="s">
        <v>328</v>
      </c>
      <c r="F282" s="255"/>
      <c r="G282" s="255" t="s">
        <v>319</v>
      </c>
      <c r="H282" s="259"/>
      <c r="I282" s="90"/>
      <c r="J282" s="63" t="s">
        <v>2</v>
      </c>
      <c r="K282" s="64"/>
      <c r="L282" s="64"/>
      <c r="M282" s="65"/>
      <c r="N282" s="2"/>
      <c r="V282" s="73"/>
    </row>
    <row r="283" spans="1:22" ht="13.5" thickBot="1">
      <c r="A283" s="252"/>
      <c r="B283" s="12"/>
      <c r="C283" s="12"/>
      <c r="D283" s="4"/>
      <c r="E283" s="12"/>
      <c r="F283" s="12"/>
      <c r="G283" s="260"/>
      <c r="H283" s="261"/>
      <c r="I283" s="262"/>
      <c r="J283" s="61" t="s">
        <v>2</v>
      </c>
      <c r="K283" s="61"/>
      <c r="L283" s="61"/>
      <c r="M283" s="62"/>
      <c r="N283" s="2"/>
      <c r="V283" s="73">
        <f>G283</f>
        <v>0</v>
      </c>
    </row>
    <row r="284" spans="1:22" ht="23.25" thickBot="1">
      <c r="A284" s="252"/>
      <c r="B284" s="81" t="s">
        <v>325</v>
      </c>
      <c r="C284" s="81" t="s">
        <v>327</v>
      </c>
      <c r="D284" s="81" t="s">
        <v>23</v>
      </c>
      <c r="E284" s="254" t="s">
        <v>329</v>
      </c>
      <c r="F284" s="254"/>
      <c r="G284" s="256"/>
      <c r="H284" s="257"/>
      <c r="I284" s="258"/>
      <c r="J284" s="17" t="s">
        <v>1</v>
      </c>
      <c r="K284" s="18"/>
      <c r="L284" s="18"/>
      <c r="M284" s="19"/>
      <c r="N284" s="2"/>
      <c r="V284" s="73"/>
    </row>
    <row r="285" spans="1:22" ht="13.5" thickBot="1">
      <c r="A285" s="253"/>
      <c r="B285" s="13"/>
      <c r="C285" s="13"/>
      <c r="D285" s="14"/>
      <c r="E285" s="15" t="s">
        <v>4</v>
      </c>
      <c r="F285" s="16"/>
      <c r="G285" s="263"/>
      <c r="H285" s="264"/>
      <c r="I285" s="265"/>
      <c r="J285" s="17" t="s">
        <v>0</v>
      </c>
      <c r="K285" s="18"/>
      <c r="L285" s="18"/>
      <c r="M285" s="19"/>
      <c r="N285" s="2"/>
      <c r="V285" s="73"/>
    </row>
    <row r="286" spans="1:22" ht="24" thickTop="1" thickBot="1">
      <c r="A286" s="251">
        <f>A282+1</f>
        <v>68</v>
      </c>
      <c r="B286" s="91" t="s">
        <v>324</v>
      </c>
      <c r="C286" s="91" t="s">
        <v>326</v>
      </c>
      <c r="D286" s="91" t="s">
        <v>24</v>
      </c>
      <c r="E286" s="255" t="s">
        <v>328</v>
      </c>
      <c r="F286" s="255"/>
      <c r="G286" s="255" t="s">
        <v>319</v>
      </c>
      <c r="H286" s="259"/>
      <c r="I286" s="90"/>
      <c r="J286" s="63" t="s">
        <v>2</v>
      </c>
      <c r="K286" s="64"/>
      <c r="L286" s="64"/>
      <c r="M286" s="65"/>
      <c r="N286" s="2"/>
      <c r="V286" s="73"/>
    </row>
    <row r="287" spans="1:22" ht="13.5" thickBot="1">
      <c r="A287" s="252"/>
      <c r="B287" s="12"/>
      <c r="C287" s="12"/>
      <c r="D287" s="4"/>
      <c r="E287" s="12"/>
      <c r="F287" s="12"/>
      <c r="G287" s="260"/>
      <c r="H287" s="261"/>
      <c r="I287" s="262"/>
      <c r="J287" s="61" t="s">
        <v>2</v>
      </c>
      <c r="K287" s="61"/>
      <c r="L287" s="61"/>
      <c r="M287" s="62"/>
      <c r="N287" s="2"/>
      <c r="V287" s="73">
        <f>G287</f>
        <v>0</v>
      </c>
    </row>
    <row r="288" spans="1:22" ht="23.25" thickBot="1">
      <c r="A288" s="252"/>
      <c r="B288" s="81" t="s">
        <v>325</v>
      </c>
      <c r="C288" s="81" t="s">
        <v>327</v>
      </c>
      <c r="D288" s="81" t="s">
        <v>23</v>
      </c>
      <c r="E288" s="254" t="s">
        <v>329</v>
      </c>
      <c r="F288" s="254"/>
      <c r="G288" s="256"/>
      <c r="H288" s="257"/>
      <c r="I288" s="258"/>
      <c r="J288" s="17" t="s">
        <v>1</v>
      </c>
      <c r="K288" s="18"/>
      <c r="L288" s="18"/>
      <c r="M288" s="19"/>
      <c r="N288" s="2"/>
      <c r="V288" s="73"/>
    </row>
    <row r="289" spans="1:22" ht="13.5" thickBot="1">
      <c r="A289" s="253"/>
      <c r="B289" s="13"/>
      <c r="C289" s="13"/>
      <c r="D289" s="14"/>
      <c r="E289" s="15" t="s">
        <v>4</v>
      </c>
      <c r="F289" s="16"/>
      <c r="G289" s="263"/>
      <c r="H289" s="264"/>
      <c r="I289" s="265"/>
      <c r="J289" s="17" t="s">
        <v>0</v>
      </c>
      <c r="K289" s="18"/>
      <c r="L289" s="18"/>
      <c r="M289" s="19"/>
      <c r="N289" s="2"/>
      <c r="V289" s="73"/>
    </row>
    <row r="290" spans="1:22" ht="24" thickTop="1" thickBot="1">
      <c r="A290" s="251">
        <f>A286+1</f>
        <v>69</v>
      </c>
      <c r="B290" s="91" t="s">
        <v>324</v>
      </c>
      <c r="C290" s="91" t="s">
        <v>326</v>
      </c>
      <c r="D290" s="91" t="s">
        <v>24</v>
      </c>
      <c r="E290" s="255" t="s">
        <v>328</v>
      </c>
      <c r="F290" s="255"/>
      <c r="G290" s="255" t="s">
        <v>319</v>
      </c>
      <c r="H290" s="259"/>
      <c r="I290" s="90"/>
      <c r="J290" s="63" t="s">
        <v>2</v>
      </c>
      <c r="K290" s="64"/>
      <c r="L290" s="64"/>
      <c r="M290" s="65"/>
      <c r="N290" s="2"/>
      <c r="V290" s="73"/>
    </row>
    <row r="291" spans="1:22" ht="13.5" thickBot="1">
      <c r="A291" s="252"/>
      <c r="B291" s="12"/>
      <c r="C291" s="12"/>
      <c r="D291" s="4"/>
      <c r="E291" s="12"/>
      <c r="F291" s="12"/>
      <c r="G291" s="260"/>
      <c r="H291" s="261"/>
      <c r="I291" s="262"/>
      <c r="J291" s="61" t="s">
        <v>2</v>
      </c>
      <c r="K291" s="61"/>
      <c r="L291" s="61"/>
      <c r="M291" s="62"/>
      <c r="N291" s="2"/>
      <c r="V291" s="73">
        <f>G291</f>
        <v>0</v>
      </c>
    </row>
    <row r="292" spans="1:22" ht="23.25" thickBot="1">
      <c r="A292" s="252"/>
      <c r="B292" s="81" t="s">
        <v>325</v>
      </c>
      <c r="C292" s="81" t="s">
        <v>327</v>
      </c>
      <c r="D292" s="81" t="s">
        <v>23</v>
      </c>
      <c r="E292" s="254" t="s">
        <v>329</v>
      </c>
      <c r="F292" s="254"/>
      <c r="G292" s="256"/>
      <c r="H292" s="257"/>
      <c r="I292" s="258"/>
      <c r="J292" s="17" t="s">
        <v>1</v>
      </c>
      <c r="K292" s="18"/>
      <c r="L292" s="18"/>
      <c r="M292" s="19"/>
      <c r="N292" s="2"/>
      <c r="V292" s="73"/>
    </row>
    <row r="293" spans="1:22" ht="13.5" thickBot="1">
      <c r="A293" s="253"/>
      <c r="B293" s="13"/>
      <c r="C293" s="13"/>
      <c r="D293" s="14"/>
      <c r="E293" s="15" t="s">
        <v>4</v>
      </c>
      <c r="F293" s="16"/>
      <c r="G293" s="263"/>
      <c r="H293" s="264"/>
      <c r="I293" s="265"/>
      <c r="J293" s="17" t="s">
        <v>0</v>
      </c>
      <c r="K293" s="18"/>
      <c r="L293" s="18"/>
      <c r="M293" s="19"/>
      <c r="N293" s="2"/>
      <c r="V293" s="73"/>
    </row>
    <row r="294" spans="1:22" ht="24" thickTop="1" thickBot="1">
      <c r="A294" s="251">
        <f>A290+1</f>
        <v>70</v>
      </c>
      <c r="B294" s="91" t="s">
        <v>324</v>
      </c>
      <c r="C294" s="91" t="s">
        <v>326</v>
      </c>
      <c r="D294" s="91" t="s">
        <v>24</v>
      </c>
      <c r="E294" s="255" t="s">
        <v>328</v>
      </c>
      <c r="F294" s="255"/>
      <c r="G294" s="255" t="s">
        <v>319</v>
      </c>
      <c r="H294" s="259"/>
      <c r="I294" s="90"/>
      <c r="J294" s="63" t="s">
        <v>2</v>
      </c>
      <c r="K294" s="64"/>
      <c r="L294" s="64"/>
      <c r="M294" s="65"/>
      <c r="N294" s="2"/>
      <c r="V294" s="73"/>
    </row>
    <row r="295" spans="1:22" ht="13.5" thickBot="1">
      <c r="A295" s="252"/>
      <c r="B295" s="12"/>
      <c r="C295" s="12"/>
      <c r="D295" s="4"/>
      <c r="E295" s="12"/>
      <c r="F295" s="12"/>
      <c r="G295" s="260"/>
      <c r="H295" s="261"/>
      <c r="I295" s="262"/>
      <c r="J295" s="61" t="s">
        <v>2</v>
      </c>
      <c r="K295" s="61"/>
      <c r="L295" s="61"/>
      <c r="M295" s="62"/>
      <c r="N295" s="2"/>
      <c r="V295" s="73">
        <f>G295</f>
        <v>0</v>
      </c>
    </row>
    <row r="296" spans="1:22" ht="23.25" thickBot="1">
      <c r="A296" s="252"/>
      <c r="B296" s="81" t="s">
        <v>325</v>
      </c>
      <c r="C296" s="81" t="s">
        <v>327</v>
      </c>
      <c r="D296" s="81" t="s">
        <v>23</v>
      </c>
      <c r="E296" s="254" t="s">
        <v>329</v>
      </c>
      <c r="F296" s="254"/>
      <c r="G296" s="256"/>
      <c r="H296" s="257"/>
      <c r="I296" s="258"/>
      <c r="J296" s="17" t="s">
        <v>1</v>
      </c>
      <c r="K296" s="18"/>
      <c r="L296" s="18"/>
      <c r="M296" s="19"/>
      <c r="N296" s="2"/>
      <c r="V296" s="73"/>
    </row>
    <row r="297" spans="1:22" ht="13.5" thickBot="1">
      <c r="A297" s="253"/>
      <c r="B297" s="13"/>
      <c r="C297" s="13"/>
      <c r="D297" s="14"/>
      <c r="E297" s="15" t="s">
        <v>4</v>
      </c>
      <c r="F297" s="16"/>
      <c r="G297" s="263"/>
      <c r="H297" s="264"/>
      <c r="I297" s="265"/>
      <c r="J297" s="17" t="s">
        <v>0</v>
      </c>
      <c r="K297" s="18"/>
      <c r="L297" s="18"/>
      <c r="M297" s="19"/>
      <c r="N297" s="2"/>
      <c r="V297" s="73"/>
    </row>
    <row r="298" spans="1:22" ht="24" thickTop="1" thickBot="1">
      <c r="A298" s="251">
        <f>A294+1</f>
        <v>71</v>
      </c>
      <c r="B298" s="91" t="s">
        <v>324</v>
      </c>
      <c r="C298" s="91" t="s">
        <v>326</v>
      </c>
      <c r="D298" s="91" t="s">
        <v>24</v>
      </c>
      <c r="E298" s="255" t="s">
        <v>328</v>
      </c>
      <c r="F298" s="255"/>
      <c r="G298" s="255" t="s">
        <v>319</v>
      </c>
      <c r="H298" s="259"/>
      <c r="I298" s="90"/>
      <c r="J298" s="63" t="s">
        <v>2</v>
      </c>
      <c r="K298" s="64"/>
      <c r="L298" s="64"/>
      <c r="M298" s="65"/>
      <c r="N298" s="2"/>
      <c r="V298" s="73"/>
    </row>
    <row r="299" spans="1:22" ht="13.5" thickBot="1">
      <c r="A299" s="252"/>
      <c r="B299" s="12"/>
      <c r="C299" s="12"/>
      <c r="D299" s="4"/>
      <c r="E299" s="12"/>
      <c r="F299" s="12"/>
      <c r="G299" s="260"/>
      <c r="H299" s="261"/>
      <c r="I299" s="262"/>
      <c r="J299" s="61" t="s">
        <v>2</v>
      </c>
      <c r="K299" s="61"/>
      <c r="L299" s="61"/>
      <c r="M299" s="62"/>
      <c r="N299" s="2"/>
      <c r="V299" s="73">
        <f>G299</f>
        <v>0</v>
      </c>
    </row>
    <row r="300" spans="1:22" ht="23.25" thickBot="1">
      <c r="A300" s="252"/>
      <c r="B300" s="81" t="s">
        <v>325</v>
      </c>
      <c r="C300" s="81" t="s">
        <v>327</v>
      </c>
      <c r="D300" s="81" t="s">
        <v>23</v>
      </c>
      <c r="E300" s="254" t="s">
        <v>329</v>
      </c>
      <c r="F300" s="254"/>
      <c r="G300" s="256"/>
      <c r="H300" s="257"/>
      <c r="I300" s="258"/>
      <c r="J300" s="17" t="s">
        <v>1</v>
      </c>
      <c r="K300" s="18"/>
      <c r="L300" s="18"/>
      <c r="M300" s="19"/>
      <c r="N300" s="2"/>
      <c r="V300" s="73"/>
    </row>
    <row r="301" spans="1:22" ht="13.5" thickBot="1">
      <c r="A301" s="253"/>
      <c r="B301" s="13"/>
      <c r="C301" s="13"/>
      <c r="D301" s="14"/>
      <c r="E301" s="15" t="s">
        <v>4</v>
      </c>
      <c r="F301" s="16"/>
      <c r="G301" s="263"/>
      <c r="H301" s="264"/>
      <c r="I301" s="265"/>
      <c r="J301" s="17" t="s">
        <v>0</v>
      </c>
      <c r="K301" s="18"/>
      <c r="L301" s="18"/>
      <c r="M301" s="19"/>
      <c r="N301" s="2"/>
      <c r="V301" s="73"/>
    </row>
    <row r="302" spans="1:22" ht="24" thickTop="1" thickBot="1">
      <c r="A302" s="251">
        <f>A298+1</f>
        <v>72</v>
      </c>
      <c r="B302" s="91" t="s">
        <v>324</v>
      </c>
      <c r="C302" s="91" t="s">
        <v>326</v>
      </c>
      <c r="D302" s="91" t="s">
        <v>24</v>
      </c>
      <c r="E302" s="255" t="s">
        <v>328</v>
      </c>
      <c r="F302" s="255"/>
      <c r="G302" s="255" t="s">
        <v>319</v>
      </c>
      <c r="H302" s="259"/>
      <c r="I302" s="90"/>
      <c r="J302" s="63" t="s">
        <v>2</v>
      </c>
      <c r="K302" s="64"/>
      <c r="L302" s="64"/>
      <c r="M302" s="65"/>
      <c r="N302" s="2"/>
      <c r="V302" s="73"/>
    </row>
    <row r="303" spans="1:22" ht="13.5" thickBot="1">
      <c r="A303" s="252"/>
      <c r="B303" s="12"/>
      <c r="C303" s="12"/>
      <c r="D303" s="4"/>
      <c r="E303" s="12"/>
      <c r="F303" s="12"/>
      <c r="G303" s="260"/>
      <c r="H303" s="261"/>
      <c r="I303" s="262"/>
      <c r="J303" s="61" t="s">
        <v>2</v>
      </c>
      <c r="K303" s="61"/>
      <c r="L303" s="61"/>
      <c r="M303" s="62"/>
      <c r="N303" s="2"/>
      <c r="V303" s="73">
        <f>G303</f>
        <v>0</v>
      </c>
    </row>
    <row r="304" spans="1:22" ht="23.25" thickBot="1">
      <c r="A304" s="252"/>
      <c r="B304" s="81" t="s">
        <v>325</v>
      </c>
      <c r="C304" s="81" t="s">
        <v>327</v>
      </c>
      <c r="D304" s="81" t="s">
        <v>23</v>
      </c>
      <c r="E304" s="254" t="s">
        <v>329</v>
      </c>
      <c r="F304" s="254"/>
      <c r="G304" s="256"/>
      <c r="H304" s="257"/>
      <c r="I304" s="258"/>
      <c r="J304" s="17" t="s">
        <v>1</v>
      </c>
      <c r="K304" s="18"/>
      <c r="L304" s="18"/>
      <c r="M304" s="19"/>
      <c r="N304" s="2"/>
      <c r="V304" s="73"/>
    </row>
    <row r="305" spans="1:22" ht="13.5" thickBot="1">
      <c r="A305" s="253"/>
      <c r="B305" s="13"/>
      <c r="C305" s="13"/>
      <c r="D305" s="14"/>
      <c r="E305" s="15" t="s">
        <v>4</v>
      </c>
      <c r="F305" s="16"/>
      <c r="G305" s="263"/>
      <c r="H305" s="264"/>
      <c r="I305" s="265"/>
      <c r="J305" s="17" t="s">
        <v>0</v>
      </c>
      <c r="K305" s="18"/>
      <c r="L305" s="18"/>
      <c r="M305" s="19"/>
      <c r="N305" s="2"/>
      <c r="V305" s="73"/>
    </row>
    <row r="306" spans="1:22" ht="24" thickTop="1" thickBot="1">
      <c r="A306" s="251">
        <f>A302+1</f>
        <v>73</v>
      </c>
      <c r="B306" s="91" t="s">
        <v>324</v>
      </c>
      <c r="C306" s="91" t="s">
        <v>326</v>
      </c>
      <c r="D306" s="91" t="s">
        <v>24</v>
      </c>
      <c r="E306" s="255" t="s">
        <v>328</v>
      </c>
      <c r="F306" s="255"/>
      <c r="G306" s="255" t="s">
        <v>319</v>
      </c>
      <c r="H306" s="259"/>
      <c r="I306" s="90"/>
      <c r="J306" s="63" t="s">
        <v>2</v>
      </c>
      <c r="K306" s="64"/>
      <c r="L306" s="64"/>
      <c r="M306" s="65"/>
      <c r="N306" s="2"/>
      <c r="V306" s="73"/>
    </row>
    <row r="307" spans="1:22" ht="13.5" thickBot="1">
      <c r="A307" s="252"/>
      <c r="B307" s="12"/>
      <c r="C307" s="12"/>
      <c r="D307" s="4"/>
      <c r="E307" s="12"/>
      <c r="F307" s="12"/>
      <c r="G307" s="260"/>
      <c r="H307" s="261"/>
      <c r="I307" s="262"/>
      <c r="J307" s="61" t="s">
        <v>2</v>
      </c>
      <c r="K307" s="61"/>
      <c r="L307" s="61"/>
      <c r="M307" s="62"/>
      <c r="N307" s="2"/>
      <c r="V307" s="73">
        <f>G307</f>
        <v>0</v>
      </c>
    </row>
    <row r="308" spans="1:22" ht="23.25" thickBot="1">
      <c r="A308" s="252"/>
      <c r="B308" s="81" t="s">
        <v>325</v>
      </c>
      <c r="C308" s="81" t="s">
        <v>327</v>
      </c>
      <c r="D308" s="81" t="s">
        <v>23</v>
      </c>
      <c r="E308" s="254" t="s">
        <v>329</v>
      </c>
      <c r="F308" s="254"/>
      <c r="G308" s="256"/>
      <c r="H308" s="257"/>
      <c r="I308" s="258"/>
      <c r="J308" s="17" t="s">
        <v>1</v>
      </c>
      <c r="K308" s="18"/>
      <c r="L308" s="18"/>
      <c r="M308" s="19"/>
      <c r="N308" s="2"/>
      <c r="V308" s="73"/>
    </row>
    <row r="309" spans="1:22" ht="13.5" thickBot="1">
      <c r="A309" s="253"/>
      <c r="B309" s="13"/>
      <c r="C309" s="13"/>
      <c r="D309" s="14"/>
      <c r="E309" s="15" t="s">
        <v>4</v>
      </c>
      <c r="F309" s="16"/>
      <c r="G309" s="263"/>
      <c r="H309" s="264"/>
      <c r="I309" s="265"/>
      <c r="J309" s="17" t="s">
        <v>0</v>
      </c>
      <c r="K309" s="18"/>
      <c r="L309" s="18"/>
      <c r="M309" s="19"/>
      <c r="N309" s="2"/>
      <c r="V309" s="73"/>
    </row>
    <row r="310" spans="1:22" ht="24" thickTop="1" thickBot="1">
      <c r="A310" s="251">
        <f>A306+1</f>
        <v>74</v>
      </c>
      <c r="B310" s="91" t="s">
        <v>324</v>
      </c>
      <c r="C310" s="91" t="s">
        <v>326</v>
      </c>
      <c r="D310" s="91" t="s">
        <v>24</v>
      </c>
      <c r="E310" s="255" t="s">
        <v>328</v>
      </c>
      <c r="F310" s="255"/>
      <c r="G310" s="255" t="s">
        <v>319</v>
      </c>
      <c r="H310" s="259"/>
      <c r="I310" s="90"/>
      <c r="J310" s="63" t="s">
        <v>2</v>
      </c>
      <c r="K310" s="64"/>
      <c r="L310" s="64"/>
      <c r="M310" s="65"/>
      <c r="N310" s="2"/>
      <c r="V310" s="73"/>
    </row>
    <row r="311" spans="1:22" ht="13.5" thickBot="1">
      <c r="A311" s="252"/>
      <c r="B311" s="12"/>
      <c r="C311" s="12"/>
      <c r="D311" s="4"/>
      <c r="E311" s="12"/>
      <c r="F311" s="12"/>
      <c r="G311" s="260"/>
      <c r="H311" s="261"/>
      <c r="I311" s="262"/>
      <c r="J311" s="61" t="s">
        <v>2</v>
      </c>
      <c r="K311" s="61"/>
      <c r="L311" s="61"/>
      <c r="M311" s="62"/>
      <c r="N311" s="2"/>
      <c r="V311" s="73">
        <f>G311</f>
        <v>0</v>
      </c>
    </row>
    <row r="312" spans="1:22" ht="23.25" thickBot="1">
      <c r="A312" s="252"/>
      <c r="B312" s="81" t="s">
        <v>325</v>
      </c>
      <c r="C312" s="81" t="s">
        <v>327</v>
      </c>
      <c r="D312" s="81" t="s">
        <v>23</v>
      </c>
      <c r="E312" s="254" t="s">
        <v>329</v>
      </c>
      <c r="F312" s="254"/>
      <c r="G312" s="256"/>
      <c r="H312" s="257"/>
      <c r="I312" s="258"/>
      <c r="J312" s="17" t="s">
        <v>1</v>
      </c>
      <c r="K312" s="18"/>
      <c r="L312" s="18"/>
      <c r="M312" s="19"/>
      <c r="N312" s="2"/>
      <c r="V312" s="73"/>
    </row>
    <row r="313" spans="1:22" ht="13.5" thickBot="1">
      <c r="A313" s="253"/>
      <c r="B313" s="13"/>
      <c r="C313" s="13"/>
      <c r="D313" s="14"/>
      <c r="E313" s="15" t="s">
        <v>4</v>
      </c>
      <c r="F313" s="16"/>
      <c r="G313" s="263"/>
      <c r="H313" s="264"/>
      <c r="I313" s="265"/>
      <c r="J313" s="17" t="s">
        <v>0</v>
      </c>
      <c r="K313" s="18"/>
      <c r="L313" s="18"/>
      <c r="M313" s="19"/>
      <c r="N313" s="2"/>
      <c r="V313" s="73"/>
    </row>
    <row r="314" spans="1:22" ht="24" thickTop="1" thickBot="1">
      <c r="A314" s="251">
        <f>A310+1</f>
        <v>75</v>
      </c>
      <c r="B314" s="91" t="s">
        <v>324</v>
      </c>
      <c r="C314" s="91" t="s">
        <v>326</v>
      </c>
      <c r="D314" s="91" t="s">
        <v>24</v>
      </c>
      <c r="E314" s="255" t="s">
        <v>328</v>
      </c>
      <c r="F314" s="255"/>
      <c r="G314" s="255" t="s">
        <v>319</v>
      </c>
      <c r="H314" s="259"/>
      <c r="I314" s="90"/>
      <c r="J314" s="63" t="s">
        <v>2</v>
      </c>
      <c r="K314" s="64"/>
      <c r="L314" s="64"/>
      <c r="M314" s="65"/>
      <c r="N314" s="2"/>
      <c r="V314" s="73"/>
    </row>
    <row r="315" spans="1:22" ht="13.5" thickBot="1">
      <c r="A315" s="252"/>
      <c r="B315" s="12"/>
      <c r="C315" s="12"/>
      <c r="D315" s="4"/>
      <c r="E315" s="12"/>
      <c r="F315" s="12"/>
      <c r="G315" s="260"/>
      <c r="H315" s="261"/>
      <c r="I315" s="262"/>
      <c r="J315" s="61" t="s">
        <v>2</v>
      </c>
      <c r="K315" s="61"/>
      <c r="L315" s="61"/>
      <c r="M315" s="62"/>
      <c r="N315" s="2"/>
      <c r="V315" s="73">
        <f>G315</f>
        <v>0</v>
      </c>
    </row>
    <row r="316" spans="1:22" ht="23.25" thickBot="1">
      <c r="A316" s="252"/>
      <c r="B316" s="81" t="s">
        <v>325</v>
      </c>
      <c r="C316" s="81" t="s">
        <v>327</v>
      </c>
      <c r="D316" s="81" t="s">
        <v>23</v>
      </c>
      <c r="E316" s="254" t="s">
        <v>329</v>
      </c>
      <c r="F316" s="254"/>
      <c r="G316" s="256"/>
      <c r="H316" s="257"/>
      <c r="I316" s="258"/>
      <c r="J316" s="17" t="s">
        <v>1</v>
      </c>
      <c r="K316" s="18"/>
      <c r="L316" s="18"/>
      <c r="M316" s="19"/>
      <c r="N316" s="2"/>
      <c r="V316" s="73"/>
    </row>
    <row r="317" spans="1:22" ht="13.5" thickBot="1">
      <c r="A317" s="253"/>
      <c r="B317" s="13"/>
      <c r="C317" s="13"/>
      <c r="D317" s="14"/>
      <c r="E317" s="15" t="s">
        <v>4</v>
      </c>
      <c r="F317" s="16"/>
      <c r="G317" s="263"/>
      <c r="H317" s="264"/>
      <c r="I317" s="265"/>
      <c r="J317" s="17" t="s">
        <v>0</v>
      </c>
      <c r="K317" s="18"/>
      <c r="L317" s="18"/>
      <c r="M317" s="19"/>
      <c r="N317" s="2"/>
      <c r="V317" s="73"/>
    </row>
    <row r="318" spans="1:22" ht="24" thickTop="1" thickBot="1">
      <c r="A318" s="251">
        <f>A314+1</f>
        <v>76</v>
      </c>
      <c r="B318" s="91" t="s">
        <v>324</v>
      </c>
      <c r="C318" s="91" t="s">
        <v>326</v>
      </c>
      <c r="D318" s="91" t="s">
        <v>24</v>
      </c>
      <c r="E318" s="255" t="s">
        <v>328</v>
      </c>
      <c r="F318" s="255"/>
      <c r="G318" s="255" t="s">
        <v>319</v>
      </c>
      <c r="H318" s="259"/>
      <c r="I318" s="90"/>
      <c r="J318" s="63" t="s">
        <v>2</v>
      </c>
      <c r="K318" s="64"/>
      <c r="L318" s="64"/>
      <c r="M318" s="65"/>
      <c r="N318" s="2"/>
      <c r="V318" s="73"/>
    </row>
    <row r="319" spans="1:22" ht="13.5" thickBot="1">
      <c r="A319" s="252"/>
      <c r="B319" s="12"/>
      <c r="C319" s="12"/>
      <c r="D319" s="4"/>
      <c r="E319" s="12"/>
      <c r="F319" s="12"/>
      <c r="G319" s="260"/>
      <c r="H319" s="261"/>
      <c r="I319" s="262"/>
      <c r="J319" s="61" t="s">
        <v>2</v>
      </c>
      <c r="K319" s="61"/>
      <c r="L319" s="61"/>
      <c r="M319" s="62"/>
      <c r="N319" s="2"/>
      <c r="V319" s="73">
        <f>G319</f>
        <v>0</v>
      </c>
    </row>
    <row r="320" spans="1:22" ht="23.25" thickBot="1">
      <c r="A320" s="252"/>
      <c r="B320" s="81" t="s">
        <v>325</v>
      </c>
      <c r="C320" s="81" t="s">
        <v>327</v>
      </c>
      <c r="D320" s="81" t="s">
        <v>23</v>
      </c>
      <c r="E320" s="254" t="s">
        <v>329</v>
      </c>
      <c r="F320" s="254"/>
      <c r="G320" s="256"/>
      <c r="H320" s="257"/>
      <c r="I320" s="258"/>
      <c r="J320" s="17" t="s">
        <v>1</v>
      </c>
      <c r="K320" s="18"/>
      <c r="L320" s="18"/>
      <c r="M320" s="19"/>
      <c r="N320" s="2"/>
      <c r="V320" s="73"/>
    </row>
    <row r="321" spans="1:22" ht="13.5" thickBot="1">
      <c r="A321" s="253"/>
      <c r="B321" s="13"/>
      <c r="C321" s="13"/>
      <c r="D321" s="14"/>
      <c r="E321" s="15" t="s">
        <v>4</v>
      </c>
      <c r="F321" s="16"/>
      <c r="G321" s="263"/>
      <c r="H321" s="264"/>
      <c r="I321" s="265"/>
      <c r="J321" s="17" t="s">
        <v>0</v>
      </c>
      <c r="K321" s="18"/>
      <c r="L321" s="18"/>
      <c r="M321" s="19"/>
      <c r="N321" s="2"/>
      <c r="V321" s="73"/>
    </row>
    <row r="322" spans="1:22" ht="24" thickTop="1" thickBot="1">
      <c r="A322" s="251">
        <f>A318+1</f>
        <v>77</v>
      </c>
      <c r="B322" s="91" t="s">
        <v>324</v>
      </c>
      <c r="C322" s="91" t="s">
        <v>326</v>
      </c>
      <c r="D322" s="91" t="s">
        <v>24</v>
      </c>
      <c r="E322" s="255" t="s">
        <v>328</v>
      </c>
      <c r="F322" s="255"/>
      <c r="G322" s="255" t="s">
        <v>319</v>
      </c>
      <c r="H322" s="259"/>
      <c r="I322" s="90"/>
      <c r="J322" s="63" t="s">
        <v>2</v>
      </c>
      <c r="K322" s="64"/>
      <c r="L322" s="64"/>
      <c r="M322" s="65"/>
      <c r="N322" s="2"/>
      <c r="V322" s="73"/>
    </row>
    <row r="323" spans="1:22" ht="13.5" thickBot="1">
      <c r="A323" s="252"/>
      <c r="B323" s="12"/>
      <c r="C323" s="12"/>
      <c r="D323" s="4"/>
      <c r="E323" s="12"/>
      <c r="F323" s="12"/>
      <c r="G323" s="260"/>
      <c r="H323" s="261"/>
      <c r="I323" s="262"/>
      <c r="J323" s="61" t="s">
        <v>2</v>
      </c>
      <c r="K323" s="61"/>
      <c r="L323" s="61"/>
      <c r="M323" s="62"/>
      <c r="N323" s="2"/>
      <c r="V323" s="73">
        <f>G323</f>
        <v>0</v>
      </c>
    </row>
    <row r="324" spans="1:22" ht="23.25" thickBot="1">
      <c r="A324" s="252"/>
      <c r="B324" s="81" t="s">
        <v>325</v>
      </c>
      <c r="C324" s="81" t="s">
        <v>327</v>
      </c>
      <c r="D324" s="81" t="s">
        <v>23</v>
      </c>
      <c r="E324" s="254" t="s">
        <v>329</v>
      </c>
      <c r="F324" s="254"/>
      <c r="G324" s="256"/>
      <c r="H324" s="257"/>
      <c r="I324" s="258"/>
      <c r="J324" s="17" t="s">
        <v>1</v>
      </c>
      <c r="K324" s="18"/>
      <c r="L324" s="18"/>
      <c r="M324" s="19"/>
      <c r="N324" s="2"/>
      <c r="V324" s="73"/>
    </row>
    <row r="325" spans="1:22" ht="13.5" thickBot="1">
      <c r="A325" s="253"/>
      <c r="B325" s="13"/>
      <c r="C325" s="13"/>
      <c r="D325" s="14"/>
      <c r="E325" s="15" t="s">
        <v>4</v>
      </c>
      <c r="F325" s="16"/>
      <c r="G325" s="263"/>
      <c r="H325" s="264"/>
      <c r="I325" s="265"/>
      <c r="J325" s="17" t="s">
        <v>0</v>
      </c>
      <c r="K325" s="18"/>
      <c r="L325" s="18"/>
      <c r="M325" s="19"/>
      <c r="N325" s="2"/>
      <c r="V325" s="73"/>
    </row>
    <row r="326" spans="1:22" ht="24" thickTop="1" thickBot="1">
      <c r="A326" s="251">
        <f>A322+1</f>
        <v>78</v>
      </c>
      <c r="B326" s="91" t="s">
        <v>324</v>
      </c>
      <c r="C326" s="91" t="s">
        <v>326</v>
      </c>
      <c r="D326" s="91" t="s">
        <v>24</v>
      </c>
      <c r="E326" s="255" t="s">
        <v>328</v>
      </c>
      <c r="F326" s="255"/>
      <c r="G326" s="255" t="s">
        <v>319</v>
      </c>
      <c r="H326" s="259"/>
      <c r="I326" s="90"/>
      <c r="J326" s="63" t="s">
        <v>2</v>
      </c>
      <c r="K326" s="64"/>
      <c r="L326" s="64"/>
      <c r="M326" s="65"/>
      <c r="N326" s="2"/>
      <c r="V326" s="73"/>
    </row>
    <row r="327" spans="1:22" ht="13.5" thickBot="1">
      <c r="A327" s="252"/>
      <c r="B327" s="12"/>
      <c r="C327" s="12"/>
      <c r="D327" s="4"/>
      <c r="E327" s="12"/>
      <c r="F327" s="12"/>
      <c r="G327" s="260"/>
      <c r="H327" s="261"/>
      <c r="I327" s="262"/>
      <c r="J327" s="61" t="s">
        <v>2</v>
      </c>
      <c r="K327" s="61"/>
      <c r="L327" s="61"/>
      <c r="M327" s="62"/>
      <c r="N327" s="2"/>
      <c r="V327" s="73">
        <f>G327</f>
        <v>0</v>
      </c>
    </row>
    <row r="328" spans="1:22" ht="23.25" thickBot="1">
      <c r="A328" s="252"/>
      <c r="B328" s="81" t="s">
        <v>325</v>
      </c>
      <c r="C328" s="81" t="s">
        <v>327</v>
      </c>
      <c r="D328" s="81" t="s">
        <v>23</v>
      </c>
      <c r="E328" s="254" t="s">
        <v>329</v>
      </c>
      <c r="F328" s="254"/>
      <c r="G328" s="256"/>
      <c r="H328" s="257"/>
      <c r="I328" s="258"/>
      <c r="J328" s="17" t="s">
        <v>1</v>
      </c>
      <c r="K328" s="18"/>
      <c r="L328" s="18"/>
      <c r="M328" s="19"/>
      <c r="N328" s="2"/>
      <c r="V328" s="73"/>
    </row>
    <row r="329" spans="1:22" ht="13.5" thickBot="1">
      <c r="A329" s="253"/>
      <c r="B329" s="13"/>
      <c r="C329" s="13"/>
      <c r="D329" s="14"/>
      <c r="E329" s="15" t="s">
        <v>4</v>
      </c>
      <c r="F329" s="16"/>
      <c r="G329" s="263"/>
      <c r="H329" s="264"/>
      <c r="I329" s="265"/>
      <c r="J329" s="17" t="s">
        <v>0</v>
      </c>
      <c r="K329" s="18"/>
      <c r="L329" s="18"/>
      <c r="M329" s="19"/>
      <c r="N329" s="2"/>
      <c r="V329" s="73"/>
    </row>
    <row r="330" spans="1:22" ht="24" thickTop="1" thickBot="1">
      <c r="A330" s="251">
        <f>A326+1</f>
        <v>79</v>
      </c>
      <c r="B330" s="91" t="s">
        <v>324</v>
      </c>
      <c r="C330" s="91" t="s">
        <v>326</v>
      </c>
      <c r="D330" s="91" t="s">
        <v>24</v>
      </c>
      <c r="E330" s="255" t="s">
        <v>328</v>
      </c>
      <c r="F330" s="255"/>
      <c r="G330" s="255" t="s">
        <v>319</v>
      </c>
      <c r="H330" s="259"/>
      <c r="I330" s="90"/>
      <c r="J330" s="63" t="s">
        <v>2</v>
      </c>
      <c r="K330" s="64"/>
      <c r="L330" s="64"/>
      <c r="M330" s="65"/>
      <c r="N330" s="2"/>
      <c r="V330" s="73"/>
    </row>
    <row r="331" spans="1:22" ht="13.5" thickBot="1">
      <c r="A331" s="252"/>
      <c r="B331" s="12"/>
      <c r="C331" s="12"/>
      <c r="D331" s="4"/>
      <c r="E331" s="12"/>
      <c r="F331" s="12"/>
      <c r="G331" s="260"/>
      <c r="H331" s="261"/>
      <c r="I331" s="262"/>
      <c r="J331" s="61" t="s">
        <v>2</v>
      </c>
      <c r="K331" s="61"/>
      <c r="L331" s="61"/>
      <c r="M331" s="62"/>
      <c r="N331" s="2"/>
      <c r="V331" s="73">
        <f>G331</f>
        <v>0</v>
      </c>
    </row>
    <row r="332" spans="1:22" ht="23.25" thickBot="1">
      <c r="A332" s="252"/>
      <c r="B332" s="81" t="s">
        <v>325</v>
      </c>
      <c r="C332" s="81" t="s">
        <v>327</v>
      </c>
      <c r="D332" s="81" t="s">
        <v>23</v>
      </c>
      <c r="E332" s="254" t="s">
        <v>329</v>
      </c>
      <c r="F332" s="254"/>
      <c r="G332" s="256"/>
      <c r="H332" s="257"/>
      <c r="I332" s="258"/>
      <c r="J332" s="17" t="s">
        <v>1</v>
      </c>
      <c r="K332" s="18"/>
      <c r="L332" s="18"/>
      <c r="M332" s="19"/>
      <c r="N332" s="2"/>
      <c r="V332" s="73"/>
    </row>
    <row r="333" spans="1:22" ht="13.5" thickBot="1">
      <c r="A333" s="253"/>
      <c r="B333" s="13"/>
      <c r="C333" s="13"/>
      <c r="D333" s="14"/>
      <c r="E333" s="15" t="s">
        <v>4</v>
      </c>
      <c r="F333" s="16"/>
      <c r="G333" s="263"/>
      <c r="H333" s="264"/>
      <c r="I333" s="265"/>
      <c r="J333" s="17" t="s">
        <v>0</v>
      </c>
      <c r="K333" s="18"/>
      <c r="L333" s="18"/>
      <c r="M333" s="19"/>
      <c r="N333" s="2"/>
      <c r="V333" s="73"/>
    </row>
    <row r="334" spans="1:22" ht="24" thickTop="1" thickBot="1">
      <c r="A334" s="251">
        <f>A330+1</f>
        <v>80</v>
      </c>
      <c r="B334" s="91" t="s">
        <v>324</v>
      </c>
      <c r="C334" s="91" t="s">
        <v>326</v>
      </c>
      <c r="D334" s="91" t="s">
        <v>24</v>
      </c>
      <c r="E334" s="255" t="s">
        <v>328</v>
      </c>
      <c r="F334" s="255"/>
      <c r="G334" s="255" t="s">
        <v>319</v>
      </c>
      <c r="H334" s="259"/>
      <c r="I334" s="90"/>
      <c r="J334" s="63" t="s">
        <v>2</v>
      </c>
      <c r="K334" s="64"/>
      <c r="L334" s="64"/>
      <c r="M334" s="65"/>
      <c r="N334" s="2"/>
      <c r="V334" s="73"/>
    </row>
    <row r="335" spans="1:22" ht="13.5" thickBot="1">
      <c r="A335" s="252"/>
      <c r="B335" s="12"/>
      <c r="C335" s="12"/>
      <c r="D335" s="4"/>
      <c r="E335" s="12"/>
      <c r="F335" s="12"/>
      <c r="G335" s="260"/>
      <c r="H335" s="261"/>
      <c r="I335" s="262"/>
      <c r="J335" s="61" t="s">
        <v>2</v>
      </c>
      <c r="K335" s="61"/>
      <c r="L335" s="61"/>
      <c r="M335" s="62"/>
      <c r="N335" s="2"/>
      <c r="V335" s="73">
        <f>G335</f>
        <v>0</v>
      </c>
    </row>
    <row r="336" spans="1:22" ht="23.25" thickBot="1">
      <c r="A336" s="252"/>
      <c r="B336" s="81" t="s">
        <v>325</v>
      </c>
      <c r="C336" s="81" t="s">
        <v>327</v>
      </c>
      <c r="D336" s="81" t="s">
        <v>23</v>
      </c>
      <c r="E336" s="254" t="s">
        <v>329</v>
      </c>
      <c r="F336" s="254"/>
      <c r="G336" s="256"/>
      <c r="H336" s="257"/>
      <c r="I336" s="258"/>
      <c r="J336" s="17" t="s">
        <v>1</v>
      </c>
      <c r="K336" s="18"/>
      <c r="L336" s="18"/>
      <c r="M336" s="19"/>
      <c r="N336" s="2"/>
      <c r="V336" s="73"/>
    </row>
    <row r="337" spans="1:22" ht="13.5" thickBot="1">
      <c r="A337" s="253"/>
      <c r="B337" s="13"/>
      <c r="C337" s="13"/>
      <c r="D337" s="14"/>
      <c r="E337" s="15" t="s">
        <v>4</v>
      </c>
      <c r="F337" s="16"/>
      <c r="G337" s="263"/>
      <c r="H337" s="264"/>
      <c r="I337" s="265"/>
      <c r="J337" s="17" t="s">
        <v>0</v>
      </c>
      <c r="K337" s="18"/>
      <c r="L337" s="18"/>
      <c r="M337" s="19"/>
      <c r="N337" s="2"/>
      <c r="V337" s="73"/>
    </row>
    <row r="338" spans="1:22" ht="24" thickTop="1" thickBot="1">
      <c r="A338" s="251">
        <f>A334+1</f>
        <v>81</v>
      </c>
      <c r="B338" s="91" t="s">
        <v>324</v>
      </c>
      <c r="C338" s="91" t="s">
        <v>326</v>
      </c>
      <c r="D338" s="91" t="s">
        <v>24</v>
      </c>
      <c r="E338" s="255" t="s">
        <v>328</v>
      </c>
      <c r="F338" s="255"/>
      <c r="G338" s="255" t="s">
        <v>319</v>
      </c>
      <c r="H338" s="259"/>
      <c r="I338" s="90"/>
      <c r="J338" s="63" t="s">
        <v>2</v>
      </c>
      <c r="K338" s="64"/>
      <c r="L338" s="64"/>
      <c r="M338" s="65"/>
      <c r="N338" s="2"/>
      <c r="V338" s="73"/>
    </row>
    <row r="339" spans="1:22" ht="13.5" thickBot="1">
      <c r="A339" s="252"/>
      <c r="B339" s="12"/>
      <c r="C339" s="12"/>
      <c r="D339" s="4"/>
      <c r="E339" s="12"/>
      <c r="F339" s="12"/>
      <c r="G339" s="260"/>
      <c r="H339" s="261"/>
      <c r="I339" s="262"/>
      <c r="J339" s="61" t="s">
        <v>2</v>
      </c>
      <c r="K339" s="61"/>
      <c r="L339" s="61"/>
      <c r="M339" s="62"/>
      <c r="N339" s="2"/>
      <c r="V339" s="73">
        <f>G339</f>
        <v>0</v>
      </c>
    </row>
    <row r="340" spans="1:22" ht="23.25" thickBot="1">
      <c r="A340" s="252"/>
      <c r="B340" s="81" t="s">
        <v>325</v>
      </c>
      <c r="C340" s="81" t="s">
        <v>327</v>
      </c>
      <c r="D340" s="81" t="s">
        <v>23</v>
      </c>
      <c r="E340" s="254" t="s">
        <v>329</v>
      </c>
      <c r="F340" s="254"/>
      <c r="G340" s="256"/>
      <c r="H340" s="257"/>
      <c r="I340" s="258"/>
      <c r="J340" s="17" t="s">
        <v>1</v>
      </c>
      <c r="K340" s="18"/>
      <c r="L340" s="18"/>
      <c r="M340" s="19"/>
      <c r="N340" s="2"/>
      <c r="V340" s="73"/>
    </row>
    <row r="341" spans="1:22" ht="13.5" thickBot="1">
      <c r="A341" s="253"/>
      <c r="B341" s="13"/>
      <c r="C341" s="13"/>
      <c r="D341" s="14"/>
      <c r="E341" s="15" t="s">
        <v>4</v>
      </c>
      <c r="F341" s="16"/>
      <c r="G341" s="263"/>
      <c r="H341" s="264"/>
      <c r="I341" s="265"/>
      <c r="J341" s="17" t="s">
        <v>0</v>
      </c>
      <c r="K341" s="18"/>
      <c r="L341" s="18"/>
      <c r="M341" s="19"/>
      <c r="N341" s="2"/>
      <c r="V341" s="73"/>
    </row>
    <row r="342" spans="1:22" ht="24" thickTop="1" thickBot="1">
      <c r="A342" s="251">
        <f>A338+1</f>
        <v>82</v>
      </c>
      <c r="B342" s="91" t="s">
        <v>324</v>
      </c>
      <c r="C342" s="91" t="s">
        <v>326</v>
      </c>
      <c r="D342" s="91" t="s">
        <v>24</v>
      </c>
      <c r="E342" s="255" t="s">
        <v>328</v>
      </c>
      <c r="F342" s="255"/>
      <c r="G342" s="255" t="s">
        <v>319</v>
      </c>
      <c r="H342" s="259"/>
      <c r="I342" s="90"/>
      <c r="J342" s="63" t="s">
        <v>2</v>
      </c>
      <c r="K342" s="64"/>
      <c r="L342" s="64"/>
      <c r="M342" s="65"/>
      <c r="N342" s="2"/>
      <c r="V342" s="73"/>
    </row>
    <row r="343" spans="1:22" ht="13.5" thickBot="1">
      <c r="A343" s="252"/>
      <c r="B343" s="12"/>
      <c r="C343" s="12"/>
      <c r="D343" s="4"/>
      <c r="E343" s="12"/>
      <c r="F343" s="12"/>
      <c r="G343" s="260"/>
      <c r="H343" s="261"/>
      <c r="I343" s="262"/>
      <c r="J343" s="61" t="s">
        <v>2</v>
      </c>
      <c r="K343" s="61"/>
      <c r="L343" s="61"/>
      <c r="M343" s="62"/>
      <c r="N343" s="2"/>
      <c r="V343" s="73">
        <f>G343</f>
        <v>0</v>
      </c>
    </row>
    <row r="344" spans="1:22" ht="23.25" thickBot="1">
      <c r="A344" s="252"/>
      <c r="B344" s="81" t="s">
        <v>325</v>
      </c>
      <c r="C344" s="81" t="s">
        <v>327</v>
      </c>
      <c r="D344" s="81" t="s">
        <v>23</v>
      </c>
      <c r="E344" s="254" t="s">
        <v>329</v>
      </c>
      <c r="F344" s="254"/>
      <c r="G344" s="256"/>
      <c r="H344" s="257"/>
      <c r="I344" s="258"/>
      <c r="J344" s="17" t="s">
        <v>1</v>
      </c>
      <c r="K344" s="18"/>
      <c r="L344" s="18"/>
      <c r="M344" s="19"/>
      <c r="N344" s="2"/>
      <c r="V344" s="73"/>
    </row>
    <row r="345" spans="1:22" ht="13.5" thickBot="1">
      <c r="A345" s="253"/>
      <c r="B345" s="13"/>
      <c r="C345" s="13"/>
      <c r="D345" s="14"/>
      <c r="E345" s="15" t="s">
        <v>4</v>
      </c>
      <c r="F345" s="16"/>
      <c r="G345" s="263"/>
      <c r="H345" s="264"/>
      <c r="I345" s="265"/>
      <c r="J345" s="17" t="s">
        <v>0</v>
      </c>
      <c r="K345" s="18"/>
      <c r="L345" s="18"/>
      <c r="M345" s="19"/>
      <c r="N345" s="2"/>
      <c r="V345" s="73"/>
    </row>
    <row r="346" spans="1:22" ht="24" thickTop="1" thickBot="1">
      <c r="A346" s="251">
        <f>A342+1</f>
        <v>83</v>
      </c>
      <c r="B346" s="91" t="s">
        <v>324</v>
      </c>
      <c r="C346" s="91" t="s">
        <v>326</v>
      </c>
      <c r="D346" s="91" t="s">
        <v>24</v>
      </c>
      <c r="E346" s="255" t="s">
        <v>328</v>
      </c>
      <c r="F346" s="255"/>
      <c r="G346" s="255" t="s">
        <v>319</v>
      </c>
      <c r="H346" s="259"/>
      <c r="I346" s="90"/>
      <c r="J346" s="63" t="s">
        <v>2</v>
      </c>
      <c r="K346" s="64"/>
      <c r="L346" s="64"/>
      <c r="M346" s="65"/>
      <c r="N346" s="2"/>
      <c r="V346" s="73"/>
    </row>
    <row r="347" spans="1:22" ht="13.5" thickBot="1">
      <c r="A347" s="252"/>
      <c r="B347" s="12"/>
      <c r="C347" s="12"/>
      <c r="D347" s="4"/>
      <c r="E347" s="12"/>
      <c r="F347" s="12"/>
      <c r="G347" s="260"/>
      <c r="H347" s="261"/>
      <c r="I347" s="262"/>
      <c r="J347" s="61" t="s">
        <v>2</v>
      </c>
      <c r="K347" s="61"/>
      <c r="L347" s="61"/>
      <c r="M347" s="62"/>
      <c r="N347" s="2"/>
      <c r="V347" s="73">
        <f>G347</f>
        <v>0</v>
      </c>
    </row>
    <row r="348" spans="1:22" ht="23.25" thickBot="1">
      <c r="A348" s="252"/>
      <c r="B348" s="81" t="s">
        <v>325</v>
      </c>
      <c r="C348" s="81" t="s">
        <v>327</v>
      </c>
      <c r="D348" s="81" t="s">
        <v>23</v>
      </c>
      <c r="E348" s="254" t="s">
        <v>329</v>
      </c>
      <c r="F348" s="254"/>
      <c r="G348" s="256"/>
      <c r="H348" s="257"/>
      <c r="I348" s="258"/>
      <c r="J348" s="17" t="s">
        <v>1</v>
      </c>
      <c r="K348" s="18"/>
      <c r="L348" s="18"/>
      <c r="M348" s="19"/>
      <c r="N348" s="2"/>
      <c r="V348" s="73"/>
    </row>
    <row r="349" spans="1:22" ht="13.5" thickBot="1">
      <c r="A349" s="253"/>
      <c r="B349" s="13"/>
      <c r="C349" s="13"/>
      <c r="D349" s="14"/>
      <c r="E349" s="15" t="s">
        <v>4</v>
      </c>
      <c r="F349" s="16"/>
      <c r="G349" s="263"/>
      <c r="H349" s="264"/>
      <c r="I349" s="265"/>
      <c r="J349" s="17" t="s">
        <v>0</v>
      </c>
      <c r="K349" s="18"/>
      <c r="L349" s="18"/>
      <c r="M349" s="19"/>
      <c r="N349" s="2"/>
      <c r="V349" s="73"/>
    </row>
    <row r="350" spans="1:22" ht="24" thickTop="1" thickBot="1">
      <c r="A350" s="251">
        <f>A346+1</f>
        <v>84</v>
      </c>
      <c r="B350" s="91" t="s">
        <v>324</v>
      </c>
      <c r="C350" s="91" t="s">
        <v>326</v>
      </c>
      <c r="D350" s="91" t="s">
        <v>24</v>
      </c>
      <c r="E350" s="255" t="s">
        <v>328</v>
      </c>
      <c r="F350" s="255"/>
      <c r="G350" s="255" t="s">
        <v>319</v>
      </c>
      <c r="H350" s="259"/>
      <c r="I350" s="90"/>
      <c r="J350" s="63" t="s">
        <v>2</v>
      </c>
      <c r="K350" s="64"/>
      <c r="L350" s="64"/>
      <c r="M350" s="65"/>
      <c r="N350" s="2"/>
      <c r="V350" s="73"/>
    </row>
    <row r="351" spans="1:22" ht="13.5" thickBot="1">
      <c r="A351" s="252"/>
      <c r="B351" s="12"/>
      <c r="C351" s="12"/>
      <c r="D351" s="4"/>
      <c r="E351" s="12"/>
      <c r="F351" s="12"/>
      <c r="G351" s="260"/>
      <c r="H351" s="261"/>
      <c r="I351" s="262"/>
      <c r="J351" s="61" t="s">
        <v>2</v>
      </c>
      <c r="K351" s="61"/>
      <c r="L351" s="61"/>
      <c r="M351" s="62"/>
      <c r="N351" s="2"/>
      <c r="V351" s="73">
        <f>G351</f>
        <v>0</v>
      </c>
    </row>
    <row r="352" spans="1:22" ht="23.25" thickBot="1">
      <c r="A352" s="252"/>
      <c r="B352" s="81" t="s">
        <v>325</v>
      </c>
      <c r="C352" s="81" t="s">
        <v>327</v>
      </c>
      <c r="D352" s="81" t="s">
        <v>23</v>
      </c>
      <c r="E352" s="254" t="s">
        <v>329</v>
      </c>
      <c r="F352" s="254"/>
      <c r="G352" s="256"/>
      <c r="H352" s="257"/>
      <c r="I352" s="258"/>
      <c r="J352" s="17" t="s">
        <v>1</v>
      </c>
      <c r="K352" s="18"/>
      <c r="L352" s="18"/>
      <c r="M352" s="19"/>
      <c r="N352" s="2"/>
      <c r="V352" s="73"/>
    </row>
    <row r="353" spans="1:22" ht="13.5" thickBot="1">
      <c r="A353" s="253"/>
      <c r="B353" s="13"/>
      <c r="C353" s="13"/>
      <c r="D353" s="14"/>
      <c r="E353" s="15" t="s">
        <v>4</v>
      </c>
      <c r="F353" s="16"/>
      <c r="G353" s="263"/>
      <c r="H353" s="264"/>
      <c r="I353" s="265"/>
      <c r="J353" s="17" t="s">
        <v>0</v>
      </c>
      <c r="K353" s="18"/>
      <c r="L353" s="18"/>
      <c r="M353" s="19"/>
      <c r="N353" s="2"/>
      <c r="V353" s="73"/>
    </row>
    <row r="354" spans="1:22" ht="24" thickTop="1" thickBot="1">
      <c r="A354" s="251">
        <f>A350+1</f>
        <v>85</v>
      </c>
      <c r="B354" s="91" t="s">
        <v>324</v>
      </c>
      <c r="C354" s="91" t="s">
        <v>326</v>
      </c>
      <c r="D354" s="91" t="s">
        <v>24</v>
      </c>
      <c r="E354" s="255" t="s">
        <v>328</v>
      </c>
      <c r="F354" s="255"/>
      <c r="G354" s="255" t="s">
        <v>319</v>
      </c>
      <c r="H354" s="259"/>
      <c r="I354" s="90"/>
      <c r="J354" s="63" t="s">
        <v>2</v>
      </c>
      <c r="K354" s="64"/>
      <c r="L354" s="64"/>
      <c r="M354" s="65"/>
      <c r="N354" s="2"/>
      <c r="V354" s="73"/>
    </row>
    <row r="355" spans="1:22" ht="13.5" thickBot="1">
      <c r="A355" s="252"/>
      <c r="B355" s="12"/>
      <c r="C355" s="12"/>
      <c r="D355" s="4"/>
      <c r="E355" s="12"/>
      <c r="F355" s="12"/>
      <c r="G355" s="260"/>
      <c r="H355" s="261"/>
      <c r="I355" s="262"/>
      <c r="J355" s="61" t="s">
        <v>2</v>
      </c>
      <c r="K355" s="61"/>
      <c r="L355" s="61"/>
      <c r="M355" s="62"/>
      <c r="N355" s="2"/>
      <c r="V355" s="73">
        <f>G355</f>
        <v>0</v>
      </c>
    </row>
    <row r="356" spans="1:22" ht="23.25" thickBot="1">
      <c r="A356" s="252"/>
      <c r="B356" s="81" t="s">
        <v>325</v>
      </c>
      <c r="C356" s="81" t="s">
        <v>327</v>
      </c>
      <c r="D356" s="81" t="s">
        <v>23</v>
      </c>
      <c r="E356" s="254" t="s">
        <v>329</v>
      </c>
      <c r="F356" s="254"/>
      <c r="G356" s="256"/>
      <c r="H356" s="257"/>
      <c r="I356" s="258"/>
      <c r="J356" s="17" t="s">
        <v>1</v>
      </c>
      <c r="K356" s="18"/>
      <c r="L356" s="18"/>
      <c r="M356" s="19"/>
      <c r="N356" s="2"/>
      <c r="V356" s="73"/>
    </row>
    <row r="357" spans="1:22" ht="13.5" thickBot="1">
      <c r="A357" s="253"/>
      <c r="B357" s="13"/>
      <c r="C357" s="13"/>
      <c r="D357" s="14"/>
      <c r="E357" s="15" t="s">
        <v>4</v>
      </c>
      <c r="F357" s="16"/>
      <c r="G357" s="263"/>
      <c r="H357" s="264"/>
      <c r="I357" s="265"/>
      <c r="J357" s="17" t="s">
        <v>0</v>
      </c>
      <c r="K357" s="18"/>
      <c r="L357" s="18"/>
      <c r="M357" s="19"/>
      <c r="N357" s="2"/>
      <c r="V357" s="73"/>
    </row>
    <row r="358" spans="1:22" ht="24" thickTop="1" thickBot="1">
      <c r="A358" s="251">
        <f>A354+1</f>
        <v>86</v>
      </c>
      <c r="B358" s="91" t="s">
        <v>324</v>
      </c>
      <c r="C358" s="91" t="s">
        <v>326</v>
      </c>
      <c r="D358" s="91" t="s">
        <v>24</v>
      </c>
      <c r="E358" s="255" t="s">
        <v>328</v>
      </c>
      <c r="F358" s="255"/>
      <c r="G358" s="255" t="s">
        <v>319</v>
      </c>
      <c r="H358" s="259"/>
      <c r="I358" s="90"/>
      <c r="J358" s="63" t="s">
        <v>2</v>
      </c>
      <c r="K358" s="64"/>
      <c r="L358" s="64"/>
      <c r="M358" s="65"/>
      <c r="N358" s="2"/>
      <c r="V358" s="73"/>
    </row>
    <row r="359" spans="1:22" ht="13.5" thickBot="1">
      <c r="A359" s="252"/>
      <c r="B359" s="12"/>
      <c r="C359" s="12"/>
      <c r="D359" s="4"/>
      <c r="E359" s="12"/>
      <c r="F359" s="12"/>
      <c r="G359" s="260"/>
      <c r="H359" s="261"/>
      <c r="I359" s="262"/>
      <c r="J359" s="61" t="s">
        <v>2</v>
      </c>
      <c r="K359" s="61"/>
      <c r="L359" s="61"/>
      <c r="M359" s="62"/>
      <c r="N359" s="2"/>
      <c r="V359" s="73">
        <f>G359</f>
        <v>0</v>
      </c>
    </row>
    <row r="360" spans="1:22" ht="23.25" thickBot="1">
      <c r="A360" s="252"/>
      <c r="B360" s="81" t="s">
        <v>325</v>
      </c>
      <c r="C360" s="81" t="s">
        <v>327</v>
      </c>
      <c r="D360" s="81" t="s">
        <v>23</v>
      </c>
      <c r="E360" s="254" t="s">
        <v>329</v>
      </c>
      <c r="F360" s="254"/>
      <c r="G360" s="256"/>
      <c r="H360" s="257"/>
      <c r="I360" s="258"/>
      <c r="J360" s="17" t="s">
        <v>1</v>
      </c>
      <c r="K360" s="18"/>
      <c r="L360" s="18"/>
      <c r="M360" s="19"/>
      <c r="N360" s="2"/>
      <c r="V360" s="73"/>
    </row>
    <row r="361" spans="1:22" ht="13.5" thickBot="1">
      <c r="A361" s="253"/>
      <c r="B361" s="13"/>
      <c r="C361" s="13"/>
      <c r="D361" s="14"/>
      <c r="E361" s="15" t="s">
        <v>4</v>
      </c>
      <c r="F361" s="16"/>
      <c r="G361" s="263"/>
      <c r="H361" s="264"/>
      <c r="I361" s="265"/>
      <c r="J361" s="17" t="s">
        <v>0</v>
      </c>
      <c r="K361" s="18"/>
      <c r="L361" s="18"/>
      <c r="M361" s="19"/>
      <c r="N361" s="2"/>
      <c r="V361" s="73"/>
    </row>
    <row r="362" spans="1:22" ht="24" thickTop="1" thickBot="1">
      <c r="A362" s="251">
        <f>A358+1</f>
        <v>87</v>
      </c>
      <c r="B362" s="91" t="s">
        <v>324</v>
      </c>
      <c r="C362" s="91" t="s">
        <v>326</v>
      </c>
      <c r="D362" s="91" t="s">
        <v>24</v>
      </c>
      <c r="E362" s="255" t="s">
        <v>328</v>
      </c>
      <c r="F362" s="255"/>
      <c r="G362" s="255" t="s">
        <v>319</v>
      </c>
      <c r="H362" s="259"/>
      <c r="I362" s="90"/>
      <c r="J362" s="63" t="s">
        <v>2</v>
      </c>
      <c r="K362" s="64"/>
      <c r="L362" s="64"/>
      <c r="M362" s="65"/>
      <c r="N362" s="2"/>
      <c r="V362" s="73"/>
    </row>
    <row r="363" spans="1:22" ht="13.5" thickBot="1">
      <c r="A363" s="252"/>
      <c r="B363" s="12"/>
      <c r="C363" s="12"/>
      <c r="D363" s="4"/>
      <c r="E363" s="12"/>
      <c r="F363" s="12"/>
      <c r="G363" s="260"/>
      <c r="H363" s="261"/>
      <c r="I363" s="262"/>
      <c r="J363" s="61" t="s">
        <v>2</v>
      </c>
      <c r="K363" s="61"/>
      <c r="L363" s="61"/>
      <c r="M363" s="62"/>
      <c r="N363" s="2"/>
      <c r="V363" s="73">
        <f>G363</f>
        <v>0</v>
      </c>
    </row>
    <row r="364" spans="1:22" ht="23.25" thickBot="1">
      <c r="A364" s="252"/>
      <c r="B364" s="81" t="s">
        <v>325</v>
      </c>
      <c r="C364" s="81" t="s">
        <v>327</v>
      </c>
      <c r="D364" s="81" t="s">
        <v>23</v>
      </c>
      <c r="E364" s="254" t="s">
        <v>329</v>
      </c>
      <c r="F364" s="254"/>
      <c r="G364" s="256"/>
      <c r="H364" s="257"/>
      <c r="I364" s="258"/>
      <c r="J364" s="17" t="s">
        <v>1</v>
      </c>
      <c r="K364" s="18"/>
      <c r="L364" s="18"/>
      <c r="M364" s="19"/>
      <c r="N364" s="2"/>
      <c r="V364" s="73"/>
    </row>
    <row r="365" spans="1:22" ht="13.5" thickBot="1">
      <c r="A365" s="253"/>
      <c r="B365" s="13"/>
      <c r="C365" s="13"/>
      <c r="D365" s="14"/>
      <c r="E365" s="15" t="s">
        <v>4</v>
      </c>
      <c r="F365" s="16"/>
      <c r="G365" s="263"/>
      <c r="H365" s="264"/>
      <c r="I365" s="265"/>
      <c r="J365" s="17" t="s">
        <v>0</v>
      </c>
      <c r="K365" s="18"/>
      <c r="L365" s="18"/>
      <c r="M365" s="19"/>
      <c r="N365" s="2"/>
      <c r="V365" s="73"/>
    </row>
    <row r="366" spans="1:22" ht="24" thickTop="1" thickBot="1">
      <c r="A366" s="251">
        <f>A362+1</f>
        <v>88</v>
      </c>
      <c r="B366" s="91" t="s">
        <v>324</v>
      </c>
      <c r="C366" s="91" t="s">
        <v>326</v>
      </c>
      <c r="D366" s="91" t="s">
        <v>24</v>
      </c>
      <c r="E366" s="255" t="s">
        <v>328</v>
      </c>
      <c r="F366" s="255"/>
      <c r="G366" s="255" t="s">
        <v>319</v>
      </c>
      <c r="H366" s="259"/>
      <c r="I366" s="90"/>
      <c r="J366" s="63" t="s">
        <v>2</v>
      </c>
      <c r="K366" s="64"/>
      <c r="L366" s="64"/>
      <c r="M366" s="65"/>
      <c r="N366" s="2"/>
      <c r="V366" s="73"/>
    </row>
    <row r="367" spans="1:22" ht="13.5" thickBot="1">
      <c r="A367" s="252"/>
      <c r="B367" s="12"/>
      <c r="C367" s="12"/>
      <c r="D367" s="4"/>
      <c r="E367" s="12"/>
      <c r="F367" s="12"/>
      <c r="G367" s="260"/>
      <c r="H367" s="261"/>
      <c r="I367" s="262"/>
      <c r="J367" s="61" t="s">
        <v>2</v>
      </c>
      <c r="K367" s="61"/>
      <c r="L367" s="61"/>
      <c r="M367" s="62"/>
      <c r="N367" s="2"/>
      <c r="V367" s="73">
        <f>G367</f>
        <v>0</v>
      </c>
    </row>
    <row r="368" spans="1:22" ht="23.25" thickBot="1">
      <c r="A368" s="252"/>
      <c r="B368" s="81" t="s">
        <v>325</v>
      </c>
      <c r="C368" s="81" t="s">
        <v>327</v>
      </c>
      <c r="D368" s="81" t="s">
        <v>23</v>
      </c>
      <c r="E368" s="254" t="s">
        <v>329</v>
      </c>
      <c r="F368" s="254"/>
      <c r="G368" s="256"/>
      <c r="H368" s="257"/>
      <c r="I368" s="258"/>
      <c r="J368" s="17" t="s">
        <v>1</v>
      </c>
      <c r="K368" s="18"/>
      <c r="L368" s="18"/>
      <c r="M368" s="19"/>
      <c r="N368" s="2"/>
      <c r="V368" s="73"/>
    </row>
    <row r="369" spans="1:22" ht="13.5" thickBot="1">
      <c r="A369" s="253"/>
      <c r="B369" s="13"/>
      <c r="C369" s="13"/>
      <c r="D369" s="14"/>
      <c r="E369" s="15" t="s">
        <v>4</v>
      </c>
      <c r="F369" s="16"/>
      <c r="G369" s="263"/>
      <c r="H369" s="264"/>
      <c r="I369" s="265"/>
      <c r="J369" s="17" t="s">
        <v>0</v>
      </c>
      <c r="K369" s="18"/>
      <c r="L369" s="18"/>
      <c r="M369" s="19"/>
      <c r="N369" s="2"/>
      <c r="V369" s="73"/>
    </row>
    <row r="370" spans="1:22" ht="24" thickTop="1" thickBot="1">
      <c r="A370" s="251">
        <f>A366+1</f>
        <v>89</v>
      </c>
      <c r="B370" s="91" t="s">
        <v>324</v>
      </c>
      <c r="C370" s="91" t="s">
        <v>326</v>
      </c>
      <c r="D370" s="91" t="s">
        <v>24</v>
      </c>
      <c r="E370" s="255" t="s">
        <v>328</v>
      </c>
      <c r="F370" s="255"/>
      <c r="G370" s="255" t="s">
        <v>319</v>
      </c>
      <c r="H370" s="259"/>
      <c r="I370" s="90"/>
      <c r="J370" s="63" t="s">
        <v>2</v>
      </c>
      <c r="K370" s="64"/>
      <c r="L370" s="64"/>
      <c r="M370" s="65"/>
      <c r="N370" s="2"/>
      <c r="V370" s="73"/>
    </row>
    <row r="371" spans="1:22" ht="13.5" thickBot="1">
      <c r="A371" s="252"/>
      <c r="B371" s="12"/>
      <c r="C371" s="12"/>
      <c r="D371" s="4"/>
      <c r="E371" s="12"/>
      <c r="F371" s="12"/>
      <c r="G371" s="260"/>
      <c r="H371" s="261"/>
      <c r="I371" s="262"/>
      <c r="J371" s="61" t="s">
        <v>2</v>
      </c>
      <c r="K371" s="61"/>
      <c r="L371" s="61"/>
      <c r="M371" s="62"/>
      <c r="N371" s="2"/>
      <c r="V371" s="73">
        <f>G371</f>
        <v>0</v>
      </c>
    </row>
    <row r="372" spans="1:22" ht="23.25" thickBot="1">
      <c r="A372" s="252"/>
      <c r="B372" s="81" t="s">
        <v>325</v>
      </c>
      <c r="C372" s="81" t="s">
        <v>327</v>
      </c>
      <c r="D372" s="81" t="s">
        <v>23</v>
      </c>
      <c r="E372" s="254" t="s">
        <v>329</v>
      </c>
      <c r="F372" s="254"/>
      <c r="G372" s="256"/>
      <c r="H372" s="257"/>
      <c r="I372" s="258"/>
      <c r="J372" s="17" t="s">
        <v>1</v>
      </c>
      <c r="K372" s="18"/>
      <c r="L372" s="18"/>
      <c r="M372" s="19"/>
      <c r="N372" s="2"/>
      <c r="V372" s="73"/>
    </row>
    <row r="373" spans="1:22" ht="13.5" thickBot="1">
      <c r="A373" s="253"/>
      <c r="B373" s="13"/>
      <c r="C373" s="13"/>
      <c r="D373" s="14"/>
      <c r="E373" s="15" t="s">
        <v>4</v>
      </c>
      <c r="F373" s="16"/>
      <c r="G373" s="263"/>
      <c r="H373" s="264"/>
      <c r="I373" s="265"/>
      <c r="J373" s="17" t="s">
        <v>0</v>
      </c>
      <c r="K373" s="18"/>
      <c r="L373" s="18"/>
      <c r="M373" s="19"/>
      <c r="N373" s="2"/>
      <c r="V373" s="73"/>
    </row>
    <row r="374" spans="1:22" ht="24" thickTop="1" thickBot="1">
      <c r="A374" s="251">
        <f>A370+1</f>
        <v>90</v>
      </c>
      <c r="B374" s="91" t="s">
        <v>324</v>
      </c>
      <c r="C374" s="91" t="s">
        <v>326</v>
      </c>
      <c r="D374" s="91" t="s">
        <v>24</v>
      </c>
      <c r="E374" s="255" t="s">
        <v>328</v>
      </c>
      <c r="F374" s="255"/>
      <c r="G374" s="255" t="s">
        <v>319</v>
      </c>
      <c r="H374" s="259"/>
      <c r="I374" s="90"/>
      <c r="J374" s="63" t="s">
        <v>2</v>
      </c>
      <c r="K374" s="64"/>
      <c r="L374" s="64"/>
      <c r="M374" s="65"/>
      <c r="N374" s="2"/>
      <c r="V374" s="73"/>
    </row>
    <row r="375" spans="1:22" ht="13.5" thickBot="1">
      <c r="A375" s="252"/>
      <c r="B375" s="12"/>
      <c r="C375" s="12"/>
      <c r="D375" s="4"/>
      <c r="E375" s="12"/>
      <c r="F375" s="12"/>
      <c r="G375" s="260"/>
      <c r="H375" s="261"/>
      <c r="I375" s="262"/>
      <c r="J375" s="61" t="s">
        <v>2</v>
      </c>
      <c r="K375" s="61"/>
      <c r="L375" s="61"/>
      <c r="M375" s="62"/>
      <c r="N375" s="2"/>
      <c r="V375" s="73">
        <f>G375</f>
        <v>0</v>
      </c>
    </row>
    <row r="376" spans="1:22" ht="23.25" thickBot="1">
      <c r="A376" s="252"/>
      <c r="B376" s="81" t="s">
        <v>325</v>
      </c>
      <c r="C376" s="81" t="s">
        <v>327</v>
      </c>
      <c r="D376" s="81" t="s">
        <v>23</v>
      </c>
      <c r="E376" s="254" t="s">
        <v>329</v>
      </c>
      <c r="F376" s="254"/>
      <c r="G376" s="256"/>
      <c r="H376" s="257"/>
      <c r="I376" s="258"/>
      <c r="J376" s="17" t="s">
        <v>1</v>
      </c>
      <c r="K376" s="18"/>
      <c r="L376" s="18"/>
      <c r="M376" s="19"/>
      <c r="N376" s="2"/>
      <c r="V376" s="73"/>
    </row>
    <row r="377" spans="1:22" ht="13.5" thickBot="1">
      <c r="A377" s="253"/>
      <c r="B377" s="13"/>
      <c r="C377" s="13"/>
      <c r="D377" s="14"/>
      <c r="E377" s="15" t="s">
        <v>4</v>
      </c>
      <c r="F377" s="16"/>
      <c r="G377" s="263"/>
      <c r="H377" s="264"/>
      <c r="I377" s="265"/>
      <c r="J377" s="17" t="s">
        <v>0</v>
      </c>
      <c r="K377" s="18"/>
      <c r="L377" s="18"/>
      <c r="M377" s="19"/>
      <c r="N377" s="2"/>
      <c r="V377" s="73"/>
    </row>
    <row r="378" spans="1:22" ht="24" thickTop="1" thickBot="1">
      <c r="A378" s="251">
        <f>A374+1</f>
        <v>91</v>
      </c>
      <c r="B378" s="91" t="s">
        <v>324</v>
      </c>
      <c r="C378" s="91" t="s">
        <v>326</v>
      </c>
      <c r="D378" s="91" t="s">
        <v>24</v>
      </c>
      <c r="E378" s="255" t="s">
        <v>328</v>
      </c>
      <c r="F378" s="255"/>
      <c r="G378" s="255" t="s">
        <v>319</v>
      </c>
      <c r="H378" s="259"/>
      <c r="I378" s="90"/>
      <c r="J378" s="63" t="s">
        <v>2</v>
      </c>
      <c r="K378" s="64"/>
      <c r="L378" s="64"/>
      <c r="M378" s="65"/>
      <c r="N378" s="2"/>
      <c r="V378" s="73"/>
    </row>
    <row r="379" spans="1:22" ht="13.5" thickBot="1">
      <c r="A379" s="252"/>
      <c r="B379" s="12"/>
      <c r="C379" s="12"/>
      <c r="D379" s="4"/>
      <c r="E379" s="12"/>
      <c r="F379" s="12"/>
      <c r="G379" s="260"/>
      <c r="H379" s="261"/>
      <c r="I379" s="262"/>
      <c r="J379" s="61" t="s">
        <v>2</v>
      </c>
      <c r="K379" s="61"/>
      <c r="L379" s="61"/>
      <c r="M379" s="62"/>
      <c r="N379" s="2"/>
      <c r="V379" s="73">
        <f>G379</f>
        <v>0</v>
      </c>
    </row>
    <row r="380" spans="1:22" ht="23.25" thickBot="1">
      <c r="A380" s="252"/>
      <c r="B380" s="81" t="s">
        <v>325</v>
      </c>
      <c r="C380" s="81" t="s">
        <v>327</v>
      </c>
      <c r="D380" s="81" t="s">
        <v>23</v>
      </c>
      <c r="E380" s="254" t="s">
        <v>329</v>
      </c>
      <c r="F380" s="254"/>
      <c r="G380" s="256"/>
      <c r="H380" s="257"/>
      <c r="I380" s="258"/>
      <c r="J380" s="17" t="s">
        <v>1</v>
      </c>
      <c r="K380" s="18"/>
      <c r="L380" s="18"/>
      <c r="M380" s="19"/>
      <c r="N380" s="2"/>
      <c r="V380" s="73"/>
    </row>
    <row r="381" spans="1:22" ht="13.5" thickBot="1">
      <c r="A381" s="253"/>
      <c r="B381" s="13"/>
      <c r="C381" s="13"/>
      <c r="D381" s="14"/>
      <c r="E381" s="15" t="s">
        <v>4</v>
      </c>
      <c r="F381" s="16"/>
      <c r="G381" s="263"/>
      <c r="H381" s="264"/>
      <c r="I381" s="265"/>
      <c r="J381" s="17" t="s">
        <v>0</v>
      </c>
      <c r="K381" s="18"/>
      <c r="L381" s="18"/>
      <c r="M381" s="19"/>
      <c r="N381" s="2"/>
      <c r="V381" s="73"/>
    </row>
    <row r="382" spans="1:22" ht="24" thickTop="1" thickBot="1">
      <c r="A382" s="251">
        <f>A378+1</f>
        <v>92</v>
      </c>
      <c r="B382" s="91" t="s">
        <v>324</v>
      </c>
      <c r="C382" s="91" t="s">
        <v>326</v>
      </c>
      <c r="D382" s="91" t="s">
        <v>24</v>
      </c>
      <c r="E382" s="255" t="s">
        <v>328</v>
      </c>
      <c r="F382" s="255"/>
      <c r="G382" s="255" t="s">
        <v>319</v>
      </c>
      <c r="H382" s="259"/>
      <c r="I382" s="90"/>
      <c r="J382" s="63" t="s">
        <v>2</v>
      </c>
      <c r="K382" s="64"/>
      <c r="L382" s="64"/>
      <c r="M382" s="65"/>
      <c r="N382" s="2"/>
      <c r="V382" s="73"/>
    </row>
    <row r="383" spans="1:22" ht="13.5" thickBot="1">
      <c r="A383" s="252"/>
      <c r="B383" s="12"/>
      <c r="C383" s="12"/>
      <c r="D383" s="4"/>
      <c r="E383" s="12"/>
      <c r="F383" s="12"/>
      <c r="G383" s="260"/>
      <c r="H383" s="261"/>
      <c r="I383" s="262"/>
      <c r="J383" s="61" t="s">
        <v>2</v>
      </c>
      <c r="K383" s="61"/>
      <c r="L383" s="61"/>
      <c r="M383" s="62"/>
      <c r="N383" s="2"/>
      <c r="V383" s="73">
        <f>G383</f>
        <v>0</v>
      </c>
    </row>
    <row r="384" spans="1:22" ht="23.25" thickBot="1">
      <c r="A384" s="252"/>
      <c r="B384" s="81" t="s">
        <v>325</v>
      </c>
      <c r="C384" s="81" t="s">
        <v>327</v>
      </c>
      <c r="D384" s="81" t="s">
        <v>23</v>
      </c>
      <c r="E384" s="254" t="s">
        <v>329</v>
      </c>
      <c r="F384" s="254"/>
      <c r="G384" s="256"/>
      <c r="H384" s="257"/>
      <c r="I384" s="258"/>
      <c r="J384" s="17" t="s">
        <v>1</v>
      </c>
      <c r="K384" s="18"/>
      <c r="L384" s="18"/>
      <c r="M384" s="19"/>
      <c r="N384" s="2"/>
      <c r="V384" s="73"/>
    </row>
    <row r="385" spans="1:22" ht="13.5" thickBot="1">
      <c r="A385" s="253"/>
      <c r="B385" s="13"/>
      <c r="C385" s="13"/>
      <c r="D385" s="14"/>
      <c r="E385" s="15" t="s">
        <v>4</v>
      </c>
      <c r="F385" s="16"/>
      <c r="G385" s="263"/>
      <c r="H385" s="264"/>
      <c r="I385" s="265"/>
      <c r="J385" s="17" t="s">
        <v>0</v>
      </c>
      <c r="K385" s="18"/>
      <c r="L385" s="18"/>
      <c r="M385" s="19"/>
      <c r="N385" s="2"/>
      <c r="V385" s="73"/>
    </row>
    <row r="386" spans="1:22" ht="24" thickTop="1" thickBot="1">
      <c r="A386" s="251">
        <f>A382+1</f>
        <v>93</v>
      </c>
      <c r="B386" s="91" t="s">
        <v>324</v>
      </c>
      <c r="C386" s="91" t="s">
        <v>326</v>
      </c>
      <c r="D386" s="91" t="s">
        <v>24</v>
      </c>
      <c r="E386" s="255" t="s">
        <v>328</v>
      </c>
      <c r="F386" s="255"/>
      <c r="G386" s="255" t="s">
        <v>319</v>
      </c>
      <c r="H386" s="259"/>
      <c r="I386" s="90"/>
      <c r="J386" s="63" t="s">
        <v>2</v>
      </c>
      <c r="K386" s="64"/>
      <c r="L386" s="64"/>
      <c r="M386" s="65"/>
      <c r="N386" s="2"/>
      <c r="V386" s="73"/>
    </row>
    <row r="387" spans="1:22" ht="13.5" thickBot="1">
      <c r="A387" s="252"/>
      <c r="B387" s="12"/>
      <c r="C387" s="12"/>
      <c r="D387" s="4"/>
      <c r="E387" s="12"/>
      <c r="F387" s="12"/>
      <c r="G387" s="260"/>
      <c r="H387" s="261"/>
      <c r="I387" s="262"/>
      <c r="J387" s="61" t="s">
        <v>2</v>
      </c>
      <c r="K387" s="61"/>
      <c r="L387" s="61"/>
      <c r="M387" s="62"/>
      <c r="N387" s="2"/>
      <c r="V387" s="73">
        <f>G387</f>
        <v>0</v>
      </c>
    </row>
    <row r="388" spans="1:22" ht="23.25" thickBot="1">
      <c r="A388" s="252"/>
      <c r="B388" s="81" t="s">
        <v>325</v>
      </c>
      <c r="C388" s="81" t="s">
        <v>327</v>
      </c>
      <c r="D388" s="81" t="s">
        <v>23</v>
      </c>
      <c r="E388" s="254" t="s">
        <v>329</v>
      </c>
      <c r="F388" s="254"/>
      <c r="G388" s="256"/>
      <c r="H388" s="257"/>
      <c r="I388" s="258"/>
      <c r="J388" s="17" t="s">
        <v>1</v>
      </c>
      <c r="K388" s="18"/>
      <c r="L388" s="18"/>
      <c r="M388" s="19"/>
      <c r="N388" s="2"/>
      <c r="V388" s="73"/>
    </row>
    <row r="389" spans="1:22" ht="13.5" thickBot="1">
      <c r="A389" s="253"/>
      <c r="B389" s="13"/>
      <c r="C389" s="13"/>
      <c r="D389" s="14"/>
      <c r="E389" s="15" t="s">
        <v>4</v>
      </c>
      <c r="F389" s="16"/>
      <c r="G389" s="263"/>
      <c r="H389" s="264"/>
      <c r="I389" s="265"/>
      <c r="J389" s="17" t="s">
        <v>0</v>
      </c>
      <c r="K389" s="18"/>
      <c r="L389" s="18"/>
      <c r="M389" s="19"/>
      <c r="N389" s="2"/>
      <c r="V389" s="73"/>
    </row>
    <row r="390" spans="1:22" ht="24" thickTop="1" thickBot="1">
      <c r="A390" s="251">
        <f>A386+1</f>
        <v>94</v>
      </c>
      <c r="B390" s="91" t="s">
        <v>324</v>
      </c>
      <c r="C390" s="91" t="s">
        <v>326</v>
      </c>
      <c r="D390" s="91" t="s">
        <v>24</v>
      </c>
      <c r="E390" s="255" t="s">
        <v>328</v>
      </c>
      <c r="F390" s="255"/>
      <c r="G390" s="255" t="s">
        <v>319</v>
      </c>
      <c r="H390" s="259"/>
      <c r="I390" s="90"/>
      <c r="J390" s="63" t="s">
        <v>2</v>
      </c>
      <c r="K390" s="64"/>
      <c r="L390" s="64"/>
      <c r="M390" s="65"/>
      <c r="N390" s="2"/>
      <c r="V390" s="73"/>
    </row>
    <row r="391" spans="1:22" ht="13.5" thickBot="1">
      <c r="A391" s="252"/>
      <c r="B391" s="12"/>
      <c r="C391" s="12"/>
      <c r="D391" s="4"/>
      <c r="E391" s="12"/>
      <c r="F391" s="12"/>
      <c r="G391" s="260"/>
      <c r="H391" s="261"/>
      <c r="I391" s="262"/>
      <c r="J391" s="61" t="s">
        <v>2</v>
      </c>
      <c r="K391" s="61"/>
      <c r="L391" s="61"/>
      <c r="M391" s="62"/>
      <c r="N391" s="2"/>
      <c r="V391" s="73">
        <f>G391</f>
        <v>0</v>
      </c>
    </row>
    <row r="392" spans="1:22" ht="23.25" thickBot="1">
      <c r="A392" s="252"/>
      <c r="B392" s="81" t="s">
        <v>325</v>
      </c>
      <c r="C392" s="81" t="s">
        <v>327</v>
      </c>
      <c r="D392" s="81" t="s">
        <v>23</v>
      </c>
      <c r="E392" s="254" t="s">
        <v>329</v>
      </c>
      <c r="F392" s="254"/>
      <c r="G392" s="256"/>
      <c r="H392" s="257"/>
      <c r="I392" s="258"/>
      <c r="J392" s="17" t="s">
        <v>1</v>
      </c>
      <c r="K392" s="18"/>
      <c r="L392" s="18"/>
      <c r="M392" s="19"/>
      <c r="N392" s="2"/>
      <c r="V392" s="73"/>
    </row>
    <row r="393" spans="1:22" ht="13.5" thickBot="1">
      <c r="A393" s="253"/>
      <c r="B393" s="13"/>
      <c r="C393" s="13"/>
      <c r="D393" s="14"/>
      <c r="E393" s="15" t="s">
        <v>4</v>
      </c>
      <c r="F393" s="16"/>
      <c r="G393" s="263"/>
      <c r="H393" s="264"/>
      <c r="I393" s="265"/>
      <c r="J393" s="17" t="s">
        <v>0</v>
      </c>
      <c r="K393" s="18"/>
      <c r="L393" s="18"/>
      <c r="M393" s="19"/>
      <c r="N393" s="2"/>
      <c r="V393" s="73"/>
    </row>
    <row r="394" spans="1:22" ht="24" thickTop="1" thickBot="1">
      <c r="A394" s="251">
        <f>A390+1</f>
        <v>95</v>
      </c>
      <c r="B394" s="91" t="s">
        <v>324</v>
      </c>
      <c r="C394" s="91" t="s">
        <v>326</v>
      </c>
      <c r="D394" s="91" t="s">
        <v>24</v>
      </c>
      <c r="E394" s="255" t="s">
        <v>328</v>
      </c>
      <c r="F394" s="255"/>
      <c r="G394" s="255" t="s">
        <v>319</v>
      </c>
      <c r="H394" s="259"/>
      <c r="I394" s="90"/>
      <c r="J394" s="63" t="s">
        <v>2</v>
      </c>
      <c r="K394" s="64"/>
      <c r="L394" s="64"/>
      <c r="M394" s="65"/>
      <c r="N394" s="2"/>
      <c r="V394" s="73"/>
    </row>
    <row r="395" spans="1:22" ht="13.5" thickBot="1">
      <c r="A395" s="252"/>
      <c r="B395" s="12"/>
      <c r="C395" s="12"/>
      <c r="D395" s="4"/>
      <c r="E395" s="12"/>
      <c r="F395" s="12"/>
      <c r="G395" s="260"/>
      <c r="H395" s="261"/>
      <c r="I395" s="262"/>
      <c r="J395" s="61" t="s">
        <v>2</v>
      </c>
      <c r="K395" s="61"/>
      <c r="L395" s="61"/>
      <c r="M395" s="62"/>
      <c r="N395" s="2"/>
      <c r="V395" s="73">
        <f>G395</f>
        <v>0</v>
      </c>
    </row>
    <row r="396" spans="1:22" ht="23.25" thickBot="1">
      <c r="A396" s="252"/>
      <c r="B396" s="81" t="s">
        <v>325</v>
      </c>
      <c r="C396" s="81" t="s">
        <v>327</v>
      </c>
      <c r="D396" s="81" t="s">
        <v>23</v>
      </c>
      <c r="E396" s="254" t="s">
        <v>329</v>
      </c>
      <c r="F396" s="254"/>
      <c r="G396" s="256"/>
      <c r="H396" s="257"/>
      <c r="I396" s="258"/>
      <c r="J396" s="17" t="s">
        <v>1</v>
      </c>
      <c r="K396" s="18"/>
      <c r="L396" s="18"/>
      <c r="M396" s="19"/>
      <c r="N396" s="2"/>
      <c r="V396" s="73"/>
    </row>
    <row r="397" spans="1:22" ht="13.5" thickBot="1">
      <c r="A397" s="253"/>
      <c r="B397" s="13"/>
      <c r="C397" s="13"/>
      <c r="D397" s="14"/>
      <c r="E397" s="15" t="s">
        <v>4</v>
      </c>
      <c r="F397" s="16"/>
      <c r="G397" s="263"/>
      <c r="H397" s="264"/>
      <c r="I397" s="265"/>
      <c r="J397" s="17" t="s">
        <v>0</v>
      </c>
      <c r="K397" s="18"/>
      <c r="L397" s="18"/>
      <c r="M397" s="19"/>
      <c r="N397" s="2"/>
      <c r="V397" s="73"/>
    </row>
    <row r="398" spans="1:22" ht="24" thickTop="1" thickBot="1">
      <c r="A398" s="251">
        <f>A394+1</f>
        <v>96</v>
      </c>
      <c r="B398" s="91" t="s">
        <v>324</v>
      </c>
      <c r="C398" s="91" t="s">
        <v>326</v>
      </c>
      <c r="D398" s="91" t="s">
        <v>24</v>
      </c>
      <c r="E398" s="255" t="s">
        <v>328</v>
      </c>
      <c r="F398" s="255"/>
      <c r="G398" s="255" t="s">
        <v>319</v>
      </c>
      <c r="H398" s="259"/>
      <c r="I398" s="90"/>
      <c r="J398" s="63" t="s">
        <v>2</v>
      </c>
      <c r="K398" s="64"/>
      <c r="L398" s="64"/>
      <c r="M398" s="65"/>
      <c r="N398" s="2"/>
      <c r="V398" s="73"/>
    </row>
    <row r="399" spans="1:22" ht="13.5" thickBot="1">
      <c r="A399" s="252"/>
      <c r="B399" s="12"/>
      <c r="C399" s="12"/>
      <c r="D399" s="4"/>
      <c r="E399" s="12"/>
      <c r="F399" s="12"/>
      <c r="G399" s="260"/>
      <c r="H399" s="261"/>
      <c r="I399" s="262"/>
      <c r="J399" s="61" t="s">
        <v>2</v>
      </c>
      <c r="K399" s="61"/>
      <c r="L399" s="61"/>
      <c r="M399" s="62"/>
      <c r="N399" s="2"/>
      <c r="V399" s="73">
        <f>G399</f>
        <v>0</v>
      </c>
    </row>
    <row r="400" spans="1:22" ht="23.25" thickBot="1">
      <c r="A400" s="252"/>
      <c r="B400" s="81" t="s">
        <v>325</v>
      </c>
      <c r="C400" s="81" t="s">
        <v>327</v>
      </c>
      <c r="D400" s="81" t="s">
        <v>23</v>
      </c>
      <c r="E400" s="254" t="s">
        <v>329</v>
      </c>
      <c r="F400" s="254"/>
      <c r="G400" s="256"/>
      <c r="H400" s="257"/>
      <c r="I400" s="258"/>
      <c r="J400" s="17" t="s">
        <v>1</v>
      </c>
      <c r="K400" s="18"/>
      <c r="L400" s="18"/>
      <c r="M400" s="19"/>
      <c r="N400" s="2"/>
      <c r="V400" s="73"/>
    </row>
    <row r="401" spans="1:22" ht="13.5" thickBot="1">
      <c r="A401" s="253"/>
      <c r="B401" s="13"/>
      <c r="C401" s="13"/>
      <c r="D401" s="14"/>
      <c r="E401" s="15" t="s">
        <v>4</v>
      </c>
      <c r="F401" s="16"/>
      <c r="G401" s="263"/>
      <c r="H401" s="264"/>
      <c r="I401" s="265"/>
      <c r="J401" s="17" t="s">
        <v>0</v>
      </c>
      <c r="K401" s="18"/>
      <c r="L401" s="18"/>
      <c r="M401" s="19"/>
      <c r="N401" s="2"/>
      <c r="V401" s="73"/>
    </row>
    <row r="402" spans="1:22" ht="24" thickTop="1" thickBot="1">
      <c r="A402" s="251">
        <f>A398+1</f>
        <v>97</v>
      </c>
      <c r="B402" s="91" t="s">
        <v>324</v>
      </c>
      <c r="C402" s="91" t="s">
        <v>326</v>
      </c>
      <c r="D402" s="91" t="s">
        <v>24</v>
      </c>
      <c r="E402" s="255" t="s">
        <v>328</v>
      </c>
      <c r="F402" s="255"/>
      <c r="G402" s="255" t="s">
        <v>319</v>
      </c>
      <c r="H402" s="259"/>
      <c r="I402" s="90"/>
      <c r="J402" s="63" t="s">
        <v>2</v>
      </c>
      <c r="K402" s="64"/>
      <c r="L402" s="64"/>
      <c r="M402" s="65"/>
      <c r="N402" s="2"/>
      <c r="V402" s="73"/>
    </row>
    <row r="403" spans="1:22" ht="13.5" thickBot="1">
      <c r="A403" s="252"/>
      <c r="B403" s="12"/>
      <c r="C403" s="12"/>
      <c r="D403" s="4"/>
      <c r="E403" s="12"/>
      <c r="F403" s="12"/>
      <c r="G403" s="260"/>
      <c r="H403" s="261"/>
      <c r="I403" s="262"/>
      <c r="J403" s="61" t="s">
        <v>2</v>
      </c>
      <c r="K403" s="61"/>
      <c r="L403" s="61"/>
      <c r="M403" s="62"/>
      <c r="N403" s="2"/>
      <c r="V403" s="73">
        <f>G403</f>
        <v>0</v>
      </c>
    </row>
    <row r="404" spans="1:22" ht="23.25" thickBot="1">
      <c r="A404" s="252"/>
      <c r="B404" s="81" t="s">
        <v>325</v>
      </c>
      <c r="C404" s="81" t="s">
        <v>327</v>
      </c>
      <c r="D404" s="81" t="s">
        <v>23</v>
      </c>
      <c r="E404" s="254" t="s">
        <v>329</v>
      </c>
      <c r="F404" s="254"/>
      <c r="G404" s="256"/>
      <c r="H404" s="257"/>
      <c r="I404" s="258"/>
      <c r="J404" s="17" t="s">
        <v>1</v>
      </c>
      <c r="K404" s="18"/>
      <c r="L404" s="18"/>
      <c r="M404" s="19"/>
      <c r="N404" s="2"/>
      <c r="V404" s="73"/>
    </row>
    <row r="405" spans="1:22" ht="13.5" thickBot="1">
      <c r="A405" s="253"/>
      <c r="B405" s="13"/>
      <c r="C405" s="13"/>
      <c r="D405" s="14"/>
      <c r="E405" s="15" t="s">
        <v>4</v>
      </c>
      <c r="F405" s="16"/>
      <c r="G405" s="263"/>
      <c r="H405" s="264"/>
      <c r="I405" s="265"/>
      <c r="J405" s="17" t="s">
        <v>0</v>
      </c>
      <c r="K405" s="18"/>
      <c r="L405" s="18"/>
      <c r="M405" s="19"/>
      <c r="N405" s="2"/>
      <c r="V405" s="73"/>
    </row>
    <row r="406" spans="1:22" ht="24" thickTop="1" thickBot="1">
      <c r="A406" s="251">
        <f>A402+1</f>
        <v>98</v>
      </c>
      <c r="B406" s="91" t="s">
        <v>324</v>
      </c>
      <c r="C406" s="91" t="s">
        <v>326</v>
      </c>
      <c r="D406" s="91" t="s">
        <v>24</v>
      </c>
      <c r="E406" s="255" t="s">
        <v>328</v>
      </c>
      <c r="F406" s="255"/>
      <c r="G406" s="255" t="s">
        <v>319</v>
      </c>
      <c r="H406" s="259"/>
      <c r="I406" s="90"/>
      <c r="J406" s="63" t="s">
        <v>2</v>
      </c>
      <c r="K406" s="64"/>
      <c r="L406" s="64"/>
      <c r="M406" s="65"/>
      <c r="N406" s="2"/>
      <c r="V406" s="73"/>
    </row>
    <row r="407" spans="1:22" ht="13.5" thickBot="1">
      <c r="A407" s="252"/>
      <c r="B407" s="12"/>
      <c r="C407" s="12"/>
      <c r="D407" s="4"/>
      <c r="E407" s="12"/>
      <c r="F407" s="12"/>
      <c r="G407" s="260"/>
      <c r="H407" s="261"/>
      <c r="I407" s="262"/>
      <c r="J407" s="61" t="s">
        <v>2</v>
      </c>
      <c r="K407" s="61"/>
      <c r="L407" s="61"/>
      <c r="M407" s="62"/>
      <c r="N407" s="2"/>
      <c r="V407" s="73">
        <f>G407</f>
        <v>0</v>
      </c>
    </row>
    <row r="408" spans="1:22" ht="23.25" thickBot="1">
      <c r="A408" s="252"/>
      <c r="B408" s="81" t="s">
        <v>325</v>
      </c>
      <c r="C408" s="81" t="s">
        <v>327</v>
      </c>
      <c r="D408" s="81" t="s">
        <v>23</v>
      </c>
      <c r="E408" s="254" t="s">
        <v>329</v>
      </c>
      <c r="F408" s="254"/>
      <c r="G408" s="256"/>
      <c r="H408" s="257"/>
      <c r="I408" s="258"/>
      <c r="J408" s="17" t="s">
        <v>1</v>
      </c>
      <c r="K408" s="18"/>
      <c r="L408" s="18"/>
      <c r="M408" s="19"/>
      <c r="N408" s="2"/>
      <c r="V408" s="73"/>
    </row>
    <row r="409" spans="1:22" ht="13.5" thickBot="1">
      <c r="A409" s="253"/>
      <c r="B409" s="13"/>
      <c r="C409" s="13"/>
      <c r="D409" s="14"/>
      <c r="E409" s="15" t="s">
        <v>4</v>
      </c>
      <c r="F409" s="16"/>
      <c r="G409" s="263"/>
      <c r="H409" s="264"/>
      <c r="I409" s="265"/>
      <c r="J409" s="17" t="s">
        <v>0</v>
      </c>
      <c r="K409" s="18"/>
      <c r="L409" s="18"/>
      <c r="M409" s="19"/>
      <c r="N409" s="2"/>
      <c r="V409" s="73"/>
    </row>
    <row r="410" spans="1:22" ht="24" thickTop="1" thickBot="1">
      <c r="A410" s="251">
        <f>A406+1</f>
        <v>99</v>
      </c>
      <c r="B410" s="91" t="s">
        <v>324</v>
      </c>
      <c r="C410" s="91" t="s">
        <v>326</v>
      </c>
      <c r="D410" s="91" t="s">
        <v>24</v>
      </c>
      <c r="E410" s="255" t="s">
        <v>328</v>
      </c>
      <c r="F410" s="255"/>
      <c r="G410" s="255" t="s">
        <v>319</v>
      </c>
      <c r="H410" s="259"/>
      <c r="I410" s="90"/>
      <c r="J410" s="63" t="s">
        <v>2</v>
      </c>
      <c r="K410" s="64"/>
      <c r="L410" s="64"/>
      <c r="M410" s="65"/>
      <c r="N410" s="2"/>
      <c r="V410" s="73"/>
    </row>
    <row r="411" spans="1:22" ht="13.5" thickBot="1">
      <c r="A411" s="252"/>
      <c r="B411" s="12"/>
      <c r="C411" s="12"/>
      <c r="D411" s="4"/>
      <c r="E411" s="12"/>
      <c r="F411" s="12"/>
      <c r="G411" s="260"/>
      <c r="H411" s="261"/>
      <c r="I411" s="262"/>
      <c r="J411" s="61" t="s">
        <v>2</v>
      </c>
      <c r="K411" s="61"/>
      <c r="L411" s="61"/>
      <c r="M411" s="62"/>
      <c r="N411" s="2"/>
      <c r="V411" s="73">
        <f>G411</f>
        <v>0</v>
      </c>
    </row>
    <row r="412" spans="1:22" ht="23.25" thickBot="1">
      <c r="A412" s="252"/>
      <c r="B412" s="81" t="s">
        <v>325</v>
      </c>
      <c r="C412" s="81" t="s">
        <v>327</v>
      </c>
      <c r="D412" s="81" t="s">
        <v>23</v>
      </c>
      <c r="E412" s="254" t="s">
        <v>329</v>
      </c>
      <c r="F412" s="254"/>
      <c r="G412" s="256"/>
      <c r="H412" s="257"/>
      <c r="I412" s="258"/>
      <c r="J412" s="17" t="s">
        <v>1</v>
      </c>
      <c r="K412" s="18"/>
      <c r="L412" s="18"/>
      <c r="M412" s="19"/>
      <c r="N412" s="2"/>
      <c r="V412" s="73"/>
    </row>
    <row r="413" spans="1:22" ht="13.5" thickBot="1">
      <c r="A413" s="253"/>
      <c r="B413" s="13"/>
      <c r="C413" s="13"/>
      <c r="D413" s="14"/>
      <c r="E413" s="15" t="s">
        <v>4</v>
      </c>
      <c r="F413" s="16"/>
      <c r="G413" s="263"/>
      <c r="H413" s="264"/>
      <c r="I413" s="265"/>
      <c r="J413" s="17" t="s">
        <v>0</v>
      </c>
      <c r="K413" s="18"/>
      <c r="L413" s="18"/>
      <c r="M413" s="19"/>
      <c r="N413" s="2"/>
      <c r="V413" s="73"/>
    </row>
    <row r="414" spans="1:22" ht="24" thickTop="1" thickBot="1">
      <c r="A414" s="251">
        <f>A410+1</f>
        <v>100</v>
      </c>
      <c r="B414" s="91" t="s">
        <v>324</v>
      </c>
      <c r="C414" s="91" t="s">
        <v>326</v>
      </c>
      <c r="D414" s="91" t="s">
        <v>24</v>
      </c>
      <c r="E414" s="255" t="s">
        <v>328</v>
      </c>
      <c r="F414" s="255"/>
      <c r="G414" s="255" t="s">
        <v>319</v>
      </c>
      <c r="H414" s="259"/>
      <c r="I414" s="90"/>
      <c r="J414" s="63" t="s">
        <v>2</v>
      </c>
      <c r="K414" s="64"/>
      <c r="L414" s="64"/>
      <c r="M414" s="65"/>
      <c r="N414" s="2"/>
      <c r="V414" s="73"/>
    </row>
    <row r="415" spans="1:22" ht="13.5" thickBot="1">
      <c r="A415" s="252"/>
      <c r="B415" s="12"/>
      <c r="C415" s="12"/>
      <c r="D415" s="4"/>
      <c r="E415" s="12"/>
      <c r="F415" s="12"/>
      <c r="G415" s="260"/>
      <c r="H415" s="261"/>
      <c r="I415" s="262"/>
      <c r="J415" s="61" t="s">
        <v>2</v>
      </c>
      <c r="K415" s="61"/>
      <c r="L415" s="61"/>
      <c r="M415" s="62"/>
      <c r="N415" s="2"/>
      <c r="V415" s="73">
        <f>G415</f>
        <v>0</v>
      </c>
    </row>
    <row r="416" spans="1:22" ht="23.25" thickBot="1">
      <c r="A416" s="252"/>
      <c r="B416" s="81" t="s">
        <v>325</v>
      </c>
      <c r="C416" s="81" t="s">
        <v>327</v>
      </c>
      <c r="D416" s="81" t="s">
        <v>23</v>
      </c>
      <c r="E416" s="254" t="s">
        <v>329</v>
      </c>
      <c r="F416" s="254"/>
      <c r="G416" s="256"/>
      <c r="H416" s="257"/>
      <c r="I416" s="258"/>
      <c r="J416" s="17" t="s">
        <v>1</v>
      </c>
      <c r="K416" s="18"/>
      <c r="L416" s="18"/>
      <c r="M416" s="19"/>
      <c r="N416" s="2"/>
    </row>
    <row r="417" spans="1:17" ht="13.5" thickBot="1">
      <c r="A417" s="253"/>
      <c r="B417" s="14"/>
      <c r="C417" s="14"/>
      <c r="D417" s="14"/>
      <c r="E417" s="28" t="s">
        <v>4</v>
      </c>
      <c r="F417" s="29"/>
      <c r="G417" s="263"/>
      <c r="H417" s="264"/>
      <c r="I417" s="265"/>
      <c r="J417" s="25" t="s">
        <v>0</v>
      </c>
      <c r="K417" s="26"/>
      <c r="L417" s="26"/>
      <c r="M417" s="27"/>
      <c r="N417" s="2"/>
    </row>
    <row r="418" spans="1:17" ht="13.5" thickTop="1"/>
    <row r="419" spans="1:17" ht="13.5" thickBot="1"/>
    <row r="420" spans="1:17">
      <c r="P420" s="47" t="s">
        <v>315</v>
      </c>
      <c r="Q420" s="48"/>
    </row>
    <row r="421" spans="1:17">
      <c r="P421" s="49"/>
      <c r="Q421" s="82"/>
    </row>
    <row r="422" spans="1:17" ht="36">
      <c r="P422" s="50" t="b">
        <v>0</v>
      </c>
      <c r="Q422" s="69" t="str">
        <f xml:space="preserve"> CONCATENATE("OCTOBER 1, ",$M$7-1,"- MARCH 31, ",$M$7)</f>
        <v>OCTOBER 1, 2022- MARCH 31, 2023</v>
      </c>
    </row>
    <row r="423" spans="1:17" ht="36">
      <c r="P423" s="50" t="b">
        <v>1</v>
      </c>
      <c r="Q423" s="69" t="str">
        <f xml:space="preserve"> CONCATENATE("APRIL 1 - SEPTEMBER 30, ",$M$7)</f>
        <v>APRIL 1 - SEPTEMBER 30, 2023</v>
      </c>
    </row>
    <row r="424" spans="1:17">
      <c r="P424" s="50" t="b">
        <v>0</v>
      </c>
      <c r="Q424" s="51"/>
    </row>
    <row r="425" spans="1:17" ht="13.5" thickBot="1">
      <c r="P425" s="52">
        <v>1</v>
      </c>
      <c r="Q425" s="53"/>
    </row>
  </sheetData>
  <sheetProtection password="C5B7" sheet="1" objects="1" scenarios="1"/>
  <mergeCells count="732">
    <mergeCell ref="M12:M13"/>
    <mergeCell ref="B9:F9"/>
    <mergeCell ref="B10:F10"/>
    <mergeCell ref="L9:M11"/>
    <mergeCell ref="E12:F13"/>
    <mergeCell ref="G9:G11"/>
    <mergeCell ref="I9:I11"/>
    <mergeCell ref="K9:K11"/>
    <mergeCell ref="H9:H11"/>
    <mergeCell ref="J9:J11"/>
    <mergeCell ref="J12:J13"/>
    <mergeCell ref="L12:L13"/>
    <mergeCell ref="C12:C13"/>
    <mergeCell ref="D12:D13"/>
    <mergeCell ref="G12:I13"/>
    <mergeCell ref="G45:I45"/>
    <mergeCell ref="G49:I49"/>
    <mergeCell ref="G16:I16"/>
    <mergeCell ref="G17:I17"/>
    <mergeCell ref="G25:I25"/>
    <mergeCell ref="G34:H34"/>
    <mergeCell ref="G35:I35"/>
    <mergeCell ref="G38:H38"/>
    <mergeCell ref="G39:I39"/>
    <mergeCell ref="G42:H42"/>
    <mergeCell ref="G43:I43"/>
    <mergeCell ref="G46:H46"/>
    <mergeCell ref="G47:I47"/>
    <mergeCell ref="A26:A29"/>
    <mergeCell ref="G83:I83"/>
    <mergeCell ref="G86:H86"/>
    <mergeCell ref="E26:F26"/>
    <mergeCell ref="E28:F28"/>
    <mergeCell ref="A30:A33"/>
    <mergeCell ref="E30:F30"/>
    <mergeCell ref="A42:A45"/>
    <mergeCell ref="A46:A49"/>
    <mergeCell ref="E46:F46"/>
    <mergeCell ref="E48:F48"/>
    <mergeCell ref="E32:F32"/>
    <mergeCell ref="A34:A37"/>
    <mergeCell ref="A38:A41"/>
    <mergeCell ref="E38:F38"/>
    <mergeCell ref="E40:F40"/>
    <mergeCell ref="A78:A81"/>
    <mergeCell ref="E78:F78"/>
    <mergeCell ref="G57:I57"/>
    <mergeCell ref="E80:F80"/>
    <mergeCell ref="G33:I33"/>
    <mergeCell ref="G37:I37"/>
    <mergeCell ref="E34:F34"/>
    <mergeCell ref="E36:F36"/>
    <mergeCell ref="A50:A53"/>
    <mergeCell ref="E50:F50"/>
    <mergeCell ref="E52:F52"/>
    <mergeCell ref="E42:F42"/>
    <mergeCell ref="E44:F44"/>
    <mergeCell ref="A98:A101"/>
    <mergeCell ref="E98:F98"/>
    <mergeCell ref="E100:F100"/>
    <mergeCell ref="E94:F94"/>
    <mergeCell ref="A86:A89"/>
    <mergeCell ref="E86:F86"/>
    <mergeCell ref="E88:F88"/>
    <mergeCell ref="A90:A93"/>
    <mergeCell ref="E90:F90"/>
    <mergeCell ref="E92:F92"/>
    <mergeCell ref="A94:A97"/>
    <mergeCell ref="E96:F96"/>
    <mergeCell ref="E56:F56"/>
    <mergeCell ref="A58:A61"/>
    <mergeCell ref="E58:F58"/>
    <mergeCell ref="E60:F60"/>
    <mergeCell ref="A62:A65"/>
    <mergeCell ref="E62:F62"/>
    <mergeCell ref="A182:A185"/>
    <mergeCell ref="E182:F182"/>
    <mergeCell ref="A122:A125"/>
    <mergeCell ref="E122:F122"/>
    <mergeCell ref="E124:F124"/>
    <mergeCell ref="A126:A129"/>
    <mergeCell ref="E126:F126"/>
    <mergeCell ref="E152:F152"/>
    <mergeCell ref="A154:A157"/>
    <mergeCell ref="E154:F154"/>
    <mergeCell ref="A162:A165"/>
    <mergeCell ref="E162:F162"/>
    <mergeCell ref="E164:F164"/>
    <mergeCell ref="A142:A145"/>
    <mergeCell ref="E142:F142"/>
    <mergeCell ref="E144:F144"/>
    <mergeCell ref="A146:A149"/>
    <mergeCell ref="E146:F146"/>
    <mergeCell ref="E148:F148"/>
    <mergeCell ref="A138:A141"/>
    <mergeCell ref="E138:F138"/>
    <mergeCell ref="E140:F140"/>
    <mergeCell ref="A174:A177"/>
    <mergeCell ref="E174:F174"/>
    <mergeCell ref="A102:A105"/>
    <mergeCell ref="E102:F102"/>
    <mergeCell ref="A118:A121"/>
    <mergeCell ref="E118:F118"/>
    <mergeCell ref="E120:F120"/>
    <mergeCell ref="A110:A113"/>
    <mergeCell ref="E156:F156"/>
    <mergeCell ref="A158:A161"/>
    <mergeCell ref="E158:F158"/>
    <mergeCell ref="E160:F160"/>
    <mergeCell ref="A150:A153"/>
    <mergeCell ref="E150:F150"/>
    <mergeCell ref="A114:A117"/>
    <mergeCell ref="E110:F110"/>
    <mergeCell ref="E112:F112"/>
    <mergeCell ref="E106:F106"/>
    <mergeCell ref="E108:F108"/>
    <mergeCell ref="E104:F104"/>
    <mergeCell ref="A106:A109"/>
    <mergeCell ref="E114:F114"/>
    <mergeCell ref="E116:F116"/>
    <mergeCell ref="A130:A133"/>
    <mergeCell ref="E130:F130"/>
    <mergeCell ref="E132:F132"/>
    <mergeCell ref="A186:A189"/>
    <mergeCell ref="E186:F186"/>
    <mergeCell ref="E188:F188"/>
    <mergeCell ref="A190:A193"/>
    <mergeCell ref="E190:F190"/>
    <mergeCell ref="E192:F192"/>
    <mergeCell ref="E228:F228"/>
    <mergeCell ref="A230:A233"/>
    <mergeCell ref="A238:A241"/>
    <mergeCell ref="E238:F238"/>
    <mergeCell ref="E230:F230"/>
    <mergeCell ref="E232:F232"/>
    <mergeCell ref="E202:F202"/>
    <mergeCell ref="E204:F204"/>
    <mergeCell ref="A206:A209"/>
    <mergeCell ref="E206:F206"/>
    <mergeCell ref="E208:F208"/>
    <mergeCell ref="A210:A213"/>
    <mergeCell ref="E220:F220"/>
    <mergeCell ref="A202:A205"/>
    <mergeCell ref="A414:A417"/>
    <mergeCell ref="E414:F414"/>
    <mergeCell ref="A386:A389"/>
    <mergeCell ref="E386:F386"/>
    <mergeCell ref="E388:F388"/>
    <mergeCell ref="A390:A393"/>
    <mergeCell ref="E390:F390"/>
    <mergeCell ref="E416:F416"/>
    <mergeCell ref="E392:F392"/>
    <mergeCell ref="A394:A397"/>
    <mergeCell ref="A406:A409"/>
    <mergeCell ref="E406:F406"/>
    <mergeCell ref="E408:F408"/>
    <mergeCell ref="E394:F394"/>
    <mergeCell ref="E396:F396"/>
    <mergeCell ref="A398:A401"/>
    <mergeCell ref="E398:F398"/>
    <mergeCell ref="E400:F400"/>
    <mergeCell ref="A402:A405"/>
    <mergeCell ref="E402:F402"/>
    <mergeCell ref="E404:F404"/>
    <mergeCell ref="A410:A413"/>
    <mergeCell ref="E410:F410"/>
    <mergeCell ref="E412:F412"/>
    <mergeCell ref="A246:A249"/>
    <mergeCell ref="E246:F246"/>
    <mergeCell ref="E320:F320"/>
    <mergeCell ref="A254:A257"/>
    <mergeCell ref="E254:F254"/>
    <mergeCell ref="E256:F256"/>
    <mergeCell ref="E262:F262"/>
    <mergeCell ref="E264:F264"/>
    <mergeCell ref="E224:F224"/>
    <mergeCell ref="A226:A229"/>
    <mergeCell ref="E226:F226"/>
    <mergeCell ref="A258:A261"/>
    <mergeCell ref="E258:F258"/>
    <mergeCell ref="E260:F260"/>
    <mergeCell ref="A262:A265"/>
    <mergeCell ref="E290:F290"/>
    <mergeCell ref="E292:F292"/>
    <mergeCell ref="A234:A237"/>
    <mergeCell ref="E234:F234"/>
    <mergeCell ref="E236:F236"/>
    <mergeCell ref="A242:A245"/>
    <mergeCell ref="E242:F242"/>
    <mergeCell ref="E244:F244"/>
    <mergeCell ref="A266:A269"/>
    <mergeCell ref="E64:F64"/>
    <mergeCell ref="A66:A69"/>
    <mergeCell ref="A82:A85"/>
    <mergeCell ref="E82:F82"/>
    <mergeCell ref="E84:F84"/>
    <mergeCell ref="A54:A57"/>
    <mergeCell ref="E54:F54"/>
    <mergeCell ref="E66:F66"/>
    <mergeCell ref="E68:F68"/>
    <mergeCell ref="A70:A73"/>
    <mergeCell ref="E70:F70"/>
    <mergeCell ref="E72:F72"/>
    <mergeCell ref="A74:A77"/>
    <mergeCell ref="E74:F74"/>
    <mergeCell ref="E76:F76"/>
    <mergeCell ref="A134:A137"/>
    <mergeCell ref="E134:F134"/>
    <mergeCell ref="E136:F136"/>
    <mergeCell ref="A166:A169"/>
    <mergeCell ref="E166:F166"/>
    <mergeCell ref="G135:I135"/>
    <mergeCell ref="G141:I141"/>
    <mergeCell ref="E176:F176"/>
    <mergeCell ref="G165:I165"/>
    <mergeCell ref="G169:I169"/>
    <mergeCell ref="G173:I173"/>
    <mergeCell ref="G177:I177"/>
    <mergeCell ref="G143:I143"/>
    <mergeCell ref="G146:H146"/>
    <mergeCell ref="G147:I147"/>
    <mergeCell ref="G128:I128"/>
    <mergeCell ref="G145:I145"/>
    <mergeCell ref="G149:I149"/>
    <mergeCell ref="G140:I140"/>
    <mergeCell ref="G175:I175"/>
    <mergeCell ref="G160:I160"/>
    <mergeCell ref="E128:F128"/>
    <mergeCell ref="A178:A181"/>
    <mergeCell ref="E178:F178"/>
    <mergeCell ref="E180:F180"/>
    <mergeCell ref="E168:F168"/>
    <mergeCell ref="A170:A173"/>
    <mergeCell ref="E170:F170"/>
    <mergeCell ref="E172:F172"/>
    <mergeCell ref="A222:A225"/>
    <mergeCell ref="E222:F222"/>
    <mergeCell ref="A194:A197"/>
    <mergeCell ref="E194:F194"/>
    <mergeCell ref="E196:F196"/>
    <mergeCell ref="A198:A201"/>
    <mergeCell ref="E198:F198"/>
    <mergeCell ref="E210:F210"/>
    <mergeCell ref="E212:F212"/>
    <mergeCell ref="A214:A217"/>
    <mergeCell ref="E214:F214"/>
    <mergeCell ref="E216:F216"/>
    <mergeCell ref="A218:A221"/>
    <mergeCell ref="E218:F218"/>
    <mergeCell ref="E184:F184"/>
    <mergeCell ref="E200:F200"/>
    <mergeCell ref="E266:F266"/>
    <mergeCell ref="E268:F268"/>
    <mergeCell ref="E240:F240"/>
    <mergeCell ref="E248:F248"/>
    <mergeCell ref="A250:A253"/>
    <mergeCell ref="E250:F250"/>
    <mergeCell ref="E252:F252"/>
    <mergeCell ref="E324:F324"/>
    <mergeCell ref="A326:A329"/>
    <mergeCell ref="E326:F326"/>
    <mergeCell ref="E328:F328"/>
    <mergeCell ref="A274:A277"/>
    <mergeCell ref="E274:F274"/>
    <mergeCell ref="E276:F276"/>
    <mergeCell ref="A278:A281"/>
    <mergeCell ref="E278:F278"/>
    <mergeCell ref="E280:F280"/>
    <mergeCell ref="A286:A289"/>
    <mergeCell ref="E286:F286"/>
    <mergeCell ref="E288:F288"/>
    <mergeCell ref="E322:F322"/>
    <mergeCell ref="E308:F308"/>
    <mergeCell ref="A310:A313"/>
    <mergeCell ref="E310:F310"/>
    <mergeCell ref="A290:A293"/>
    <mergeCell ref="A294:A297"/>
    <mergeCell ref="A270:A273"/>
    <mergeCell ref="E270:F270"/>
    <mergeCell ref="E272:F272"/>
    <mergeCell ref="A282:A285"/>
    <mergeCell ref="E282:F282"/>
    <mergeCell ref="E284:F284"/>
    <mergeCell ref="E294:F294"/>
    <mergeCell ref="A334:A337"/>
    <mergeCell ref="E334:F334"/>
    <mergeCell ref="E336:F336"/>
    <mergeCell ref="E296:F296"/>
    <mergeCell ref="A298:A301"/>
    <mergeCell ref="E298:F298"/>
    <mergeCell ref="E300:F300"/>
    <mergeCell ref="A302:A305"/>
    <mergeCell ref="E302:F302"/>
    <mergeCell ref="E304:F304"/>
    <mergeCell ref="A330:A333"/>
    <mergeCell ref="E330:F330"/>
    <mergeCell ref="E332:F332"/>
    <mergeCell ref="A306:A309"/>
    <mergeCell ref="E306:F306"/>
    <mergeCell ref="A322:A325"/>
    <mergeCell ref="A314:A317"/>
    <mergeCell ref="E314:F314"/>
    <mergeCell ref="E316:F316"/>
    <mergeCell ref="A318:A321"/>
    <mergeCell ref="E318:F318"/>
    <mergeCell ref="E312:F312"/>
    <mergeCell ref="A338:A341"/>
    <mergeCell ref="E338:F338"/>
    <mergeCell ref="E340:F340"/>
    <mergeCell ref="A382:A385"/>
    <mergeCell ref="E382:F382"/>
    <mergeCell ref="E384:F384"/>
    <mergeCell ref="E344:F344"/>
    <mergeCell ref="A346:A349"/>
    <mergeCell ref="E346:F346"/>
    <mergeCell ref="E348:F348"/>
    <mergeCell ref="A350:A353"/>
    <mergeCell ref="E350:F350"/>
    <mergeCell ref="E352:F352"/>
    <mergeCell ref="A378:A381"/>
    <mergeCell ref="E378:F378"/>
    <mergeCell ref="E380:F380"/>
    <mergeCell ref="E362:F362"/>
    <mergeCell ref="A374:A377"/>
    <mergeCell ref="E374:F374"/>
    <mergeCell ref="E376:F376"/>
    <mergeCell ref="G373:I373"/>
    <mergeCell ref="G360:I360"/>
    <mergeCell ref="G364:I364"/>
    <mergeCell ref="G368:I368"/>
    <mergeCell ref="G372:I372"/>
    <mergeCell ref="G358:H358"/>
    <mergeCell ref="E366:F366"/>
    <mergeCell ref="A342:A345"/>
    <mergeCell ref="E342:F342"/>
    <mergeCell ref="E356:F356"/>
    <mergeCell ref="A354:A357"/>
    <mergeCell ref="E354:F354"/>
    <mergeCell ref="E364:F364"/>
    <mergeCell ref="A366:A369"/>
    <mergeCell ref="E368:F368"/>
    <mergeCell ref="A370:A373"/>
    <mergeCell ref="E370:F370"/>
    <mergeCell ref="E372:F372"/>
    <mergeCell ref="A362:A365"/>
    <mergeCell ref="A358:A361"/>
    <mergeCell ref="E358:F358"/>
    <mergeCell ref="E360:F360"/>
    <mergeCell ref="G363:I363"/>
    <mergeCell ref="G366:H366"/>
    <mergeCell ref="G59:I59"/>
    <mergeCell ref="G62:H62"/>
    <mergeCell ref="E16:F16"/>
    <mergeCell ref="G68:I68"/>
    <mergeCell ref="G44:I44"/>
    <mergeCell ref="G48:I48"/>
    <mergeCell ref="G52:I52"/>
    <mergeCell ref="G56:I56"/>
    <mergeCell ref="G60:I60"/>
    <mergeCell ref="G64:I64"/>
    <mergeCell ref="G63:I63"/>
    <mergeCell ref="G53:I53"/>
    <mergeCell ref="G28:I28"/>
    <mergeCell ref="G41:I41"/>
    <mergeCell ref="G32:I32"/>
    <mergeCell ref="G36:I36"/>
    <mergeCell ref="G40:I40"/>
    <mergeCell ref="G66:H66"/>
    <mergeCell ref="G67:I67"/>
    <mergeCell ref="G29:I29"/>
    <mergeCell ref="G50:H50"/>
    <mergeCell ref="G51:I51"/>
    <mergeCell ref="G54:H54"/>
    <mergeCell ref="G55:I55"/>
    <mergeCell ref="P2:S2"/>
    <mergeCell ref="P3:S3"/>
    <mergeCell ref="P4:S4"/>
    <mergeCell ref="J2:M4"/>
    <mergeCell ref="A5:M5"/>
    <mergeCell ref="A22:A25"/>
    <mergeCell ref="A14:A17"/>
    <mergeCell ref="E24:F24"/>
    <mergeCell ref="E22:F22"/>
    <mergeCell ref="E14:F14"/>
    <mergeCell ref="G14:H14"/>
    <mergeCell ref="G24:I24"/>
    <mergeCell ref="G18:I18"/>
    <mergeCell ref="G20:I21"/>
    <mergeCell ref="A18:A21"/>
    <mergeCell ref="E18:F18"/>
    <mergeCell ref="E20:F20"/>
    <mergeCell ref="D11:F11"/>
    <mergeCell ref="B12:B13"/>
    <mergeCell ref="A6:A13"/>
    <mergeCell ref="B8:N8"/>
    <mergeCell ref="B6:J7"/>
    <mergeCell ref="K12:K13"/>
    <mergeCell ref="G15:I15"/>
    <mergeCell ref="G181:I181"/>
    <mergeCell ref="G153:I153"/>
    <mergeCell ref="G157:I157"/>
    <mergeCell ref="G161:I161"/>
    <mergeCell ref="G125:I125"/>
    <mergeCell ref="G129:I129"/>
    <mergeCell ref="G133:I133"/>
    <mergeCell ref="G132:I132"/>
    <mergeCell ref="G130:H130"/>
    <mergeCell ref="G131:I131"/>
    <mergeCell ref="G164:I164"/>
    <mergeCell ref="G168:I168"/>
    <mergeCell ref="G172:I172"/>
    <mergeCell ref="G176:I176"/>
    <mergeCell ref="G180:I180"/>
    <mergeCell ref="G178:H178"/>
    <mergeCell ref="G152:I152"/>
    <mergeCell ref="G137:I137"/>
    <mergeCell ref="G144:I144"/>
    <mergeCell ref="G148:I148"/>
    <mergeCell ref="G138:H138"/>
    <mergeCell ref="G139:I139"/>
    <mergeCell ref="G142:H142"/>
    <mergeCell ref="G136:I136"/>
    <mergeCell ref="G185:I185"/>
    <mergeCell ref="G189:I189"/>
    <mergeCell ref="G193:I193"/>
    <mergeCell ref="G197:I197"/>
    <mergeCell ref="G200:I200"/>
    <mergeCell ref="G198:H198"/>
    <mergeCell ref="G199:I199"/>
    <mergeCell ref="G208:I208"/>
    <mergeCell ref="G212:I212"/>
    <mergeCell ref="G190:H190"/>
    <mergeCell ref="G191:I191"/>
    <mergeCell ref="G194:H194"/>
    <mergeCell ref="G192:I192"/>
    <mergeCell ref="G196:I196"/>
    <mergeCell ref="G201:I201"/>
    <mergeCell ref="G205:I205"/>
    <mergeCell ref="G209:I209"/>
    <mergeCell ref="G213:I213"/>
    <mergeCell ref="G217:I217"/>
    <mergeCell ref="G204:I204"/>
    <mergeCell ref="G231:I231"/>
    <mergeCell ref="G216:I216"/>
    <mergeCell ref="G202:H202"/>
    <mergeCell ref="G203:I203"/>
    <mergeCell ref="G206:H206"/>
    <mergeCell ref="G207:I207"/>
    <mergeCell ref="G210:H210"/>
    <mergeCell ref="G211:I211"/>
    <mergeCell ref="G214:H214"/>
    <mergeCell ref="G220:I220"/>
    <mergeCell ref="G215:I215"/>
    <mergeCell ref="G218:H218"/>
    <mergeCell ref="G219:I219"/>
    <mergeCell ref="G222:H222"/>
    <mergeCell ref="G223:I223"/>
    <mergeCell ref="G226:H226"/>
    <mergeCell ref="G227:I227"/>
    <mergeCell ref="G230:H230"/>
    <mergeCell ref="G239:I239"/>
    <mergeCell ref="G242:H242"/>
    <mergeCell ref="G236:I236"/>
    <mergeCell ref="G235:I235"/>
    <mergeCell ref="G224:I224"/>
    <mergeCell ref="G228:I228"/>
    <mergeCell ref="G232:I232"/>
    <mergeCell ref="G268:I268"/>
    <mergeCell ref="G272:I272"/>
    <mergeCell ref="G234:H234"/>
    <mergeCell ref="G221:I221"/>
    <mergeCell ref="G225:I225"/>
    <mergeCell ref="G229:I229"/>
    <mergeCell ref="G233:I233"/>
    <mergeCell ref="G251:I251"/>
    <mergeCell ref="G237:I237"/>
    <mergeCell ref="G241:I241"/>
    <mergeCell ref="G243:I243"/>
    <mergeCell ref="G246:H246"/>
    <mergeCell ref="G247:I247"/>
    <mergeCell ref="G250:H250"/>
    <mergeCell ref="G245:I245"/>
    <mergeCell ref="G267:I267"/>
    <mergeCell ref="G270:H270"/>
    <mergeCell ref="G238:H238"/>
    <mergeCell ref="G305:I305"/>
    <mergeCell ref="G309:I309"/>
    <mergeCell ref="G294:H294"/>
    <mergeCell ref="G295:I295"/>
    <mergeCell ref="G298:H298"/>
    <mergeCell ref="G299:I299"/>
    <mergeCell ref="G289:I289"/>
    <mergeCell ref="G293:I293"/>
    <mergeCell ref="G297:I297"/>
    <mergeCell ref="G301:I301"/>
    <mergeCell ref="G304:I304"/>
    <mergeCell ref="G302:H302"/>
    <mergeCell ref="G303:I303"/>
    <mergeCell ref="G281:I281"/>
    <mergeCell ref="G285:I285"/>
    <mergeCell ref="G257:I257"/>
    <mergeCell ref="G256:I256"/>
    <mergeCell ref="G254:H254"/>
    <mergeCell ref="G255:I255"/>
    <mergeCell ref="G261:I261"/>
    <mergeCell ref="G265:I265"/>
    <mergeCell ref="G370:H370"/>
    <mergeCell ref="G357:I357"/>
    <mergeCell ref="G361:I361"/>
    <mergeCell ref="G249:I249"/>
    <mergeCell ref="G253:I253"/>
    <mergeCell ref="G240:I240"/>
    <mergeCell ref="G244:I244"/>
    <mergeCell ref="G248:I248"/>
    <mergeCell ref="G252:I252"/>
    <mergeCell ref="G333:I333"/>
    <mergeCell ref="G337:I337"/>
    <mergeCell ref="G355:I355"/>
    <mergeCell ref="G308:I308"/>
    <mergeCell ref="G312:I312"/>
    <mergeCell ref="G335:I335"/>
    <mergeCell ref="G338:H338"/>
    <mergeCell ref="G365:I365"/>
    <mergeCell ref="G369:I369"/>
    <mergeCell ref="G313:I313"/>
    <mergeCell ref="G317:I317"/>
    <mergeCell ref="G321:I321"/>
    <mergeCell ref="G325:I325"/>
    <mergeCell ref="G277:I277"/>
    <mergeCell ref="G263:I263"/>
    <mergeCell ref="G376:I376"/>
    <mergeCell ref="G380:I380"/>
    <mergeCell ref="G384:I384"/>
    <mergeCell ref="G388:I388"/>
    <mergeCell ref="G329:I329"/>
    <mergeCell ref="G343:I343"/>
    <mergeCell ref="G346:H346"/>
    <mergeCell ref="G347:I347"/>
    <mergeCell ref="G350:H350"/>
    <mergeCell ref="G351:I351"/>
    <mergeCell ref="G354:H354"/>
    <mergeCell ref="G371:I371"/>
    <mergeCell ref="G341:I341"/>
    <mergeCell ref="G345:I345"/>
    <mergeCell ref="G349:I349"/>
    <mergeCell ref="G353:I353"/>
    <mergeCell ref="G344:I344"/>
    <mergeCell ref="G348:I348"/>
    <mergeCell ref="G352:I352"/>
    <mergeCell ref="G356:I356"/>
    <mergeCell ref="G342:H342"/>
    <mergeCell ref="G359:I359"/>
    <mergeCell ref="G362:H362"/>
    <mergeCell ref="G367:I367"/>
    <mergeCell ref="G394:H394"/>
    <mergeCell ref="G395:I395"/>
    <mergeCell ref="G398:H398"/>
    <mergeCell ref="G399:I399"/>
    <mergeCell ref="G402:H402"/>
    <mergeCell ref="G403:I403"/>
    <mergeCell ref="G390:H390"/>
    <mergeCell ref="G377:I377"/>
    <mergeCell ref="G381:I381"/>
    <mergeCell ref="G385:I385"/>
    <mergeCell ref="G389:I389"/>
    <mergeCell ref="G413:I413"/>
    <mergeCell ref="G417:I417"/>
    <mergeCell ref="G405:I405"/>
    <mergeCell ref="G409:I409"/>
    <mergeCell ref="G404:I404"/>
    <mergeCell ref="G408:I408"/>
    <mergeCell ref="G111:I111"/>
    <mergeCell ref="G114:H114"/>
    <mergeCell ref="G115:I115"/>
    <mergeCell ref="G118:H118"/>
    <mergeCell ref="G119:I119"/>
    <mergeCell ref="G122:H122"/>
    <mergeCell ref="G117:I117"/>
    <mergeCell ref="G121:I121"/>
    <mergeCell ref="G195:I195"/>
    <mergeCell ref="G166:H166"/>
    <mergeCell ref="G167:I167"/>
    <mergeCell ref="G393:I393"/>
    <mergeCell ref="G397:I397"/>
    <mergeCell ref="G401:I401"/>
    <mergeCell ref="G396:I396"/>
    <mergeCell ref="G392:I392"/>
    <mergeCell ref="G391:I391"/>
    <mergeCell ref="G400:I400"/>
    <mergeCell ref="G72:I72"/>
    <mergeCell ref="G76:I76"/>
    <mergeCell ref="G170:H170"/>
    <mergeCell ref="G171:I171"/>
    <mergeCell ref="G174:H174"/>
    <mergeCell ref="G112:I112"/>
    <mergeCell ref="G116:I116"/>
    <mergeCell ref="G150:H150"/>
    <mergeCell ref="G151:I151"/>
    <mergeCell ref="G154:H154"/>
    <mergeCell ref="G155:I155"/>
    <mergeCell ref="G158:H158"/>
    <mergeCell ref="G124:I124"/>
    <mergeCell ref="G134:H134"/>
    <mergeCell ref="G97:I97"/>
    <mergeCell ref="G77:I77"/>
    <mergeCell ref="G81:I81"/>
    <mergeCell ref="G74:H74"/>
    <mergeCell ref="G75:I75"/>
    <mergeCell ref="G73:I73"/>
    <mergeCell ref="G78:H78"/>
    <mergeCell ref="G79:I79"/>
    <mergeCell ref="G82:H82"/>
    <mergeCell ref="G94:H94"/>
    <mergeCell ref="G95:I95"/>
    <mergeCell ref="G120:I120"/>
    <mergeCell ref="G179:I179"/>
    <mergeCell ref="G182:H182"/>
    <mergeCell ref="G183:I183"/>
    <mergeCell ref="G186:H186"/>
    <mergeCell ref="G187:I187"/>
    <mergeCell ref="G330:H330"/>
    <mergeCell ref="G276:I276"/>
    <mergeCell ref="G280:I280"/>
    <mergeCell ref="G284:I284"/>
    <mergeCell ref="G288:I288"/>
    <mergeCell ref="G292:I292"/>
    <mergeCell ref="G296:I296"/>
    <mergeCell ref="G271:I271"/>
    <mergeCell ref="G274:H274"/>
    <mergeCell ref="G269:I269"/>
    <mergeCell ref="G184:I184"/>
    <mergeCell ref="G188:I188"/>
    <mergeCell ref="G300:I300"/>
    <mergeCell ref="G275:I275"/>
    <mergeCell ref="G278:H278"/>
    <mergeCell ref="G279:I279"/>
    <mergeCell ref="G98:H98"/>
    <mergeCell ref="G99:I99"/>
    <mergeCell ref="G102:H102"/>
    <mergeCell ref="G103:I103"/>
    <mergeCell ref="G283:I283"/>
    <mergeCell ref="G286:H286"/>
    <mergeCell ref="G287:I287"/>
    <mergeCell ref="G290:H290"/>
    <mergeCell ref="G291:I291"/>
    <mergeCell ref="G273:I273"/>
    <mergeCell ref="G260:I260"/>
    <mergeCell ref="G264:I264"/>
    <mergeCell ref="G258:H258"/>
    <mergeCell ref="G259:I259"/>
    <mergeCell ref="G262:H262"/>
    <mergeCell ref="G156:I156"/>
    <mergeCell ref="G162:H162"/>
    <mergeCell ref="G163:I163"/>
    <mergeCell ref="G282:H282"/>
    <mergeCell ref="G123:I123"/>
    <mergeCell ref="G126:H126"/>
    <mergeCell ref="G127:I127"/>
    <mergeCell ref="G113:I113"/>
    <mergeCell ref="G266:H266"/>
    <mergeCell ref="G58:H58"/>
    <mergeCell ref="G61:I61"/>
    <mergeCell ref="G65:I65"/>
    <mergeCell ref="G69:I69"/>
    <mergeCell ref="G70:H70"/>
    <mergeCell ref="G71:I71"/>
    <mergeCell ref="G332:I332"/>
    <mergeCell ref="G331:I331"/>
    <mergeCell ref="G334:H334"/>
    <mergeCell ref="G311:I311"/>
    <mergeCell ref="G314:H314"/>
    <mergeCell ref="G315:I315"/>
    <mergeCell ref="G318:H318"/>
    <mergeCell ref="G319:I319"/>
    <mergeCell ref="G87:I87"/>
    <mergeCell ref="G85:I85"/>
    <mergeCell ref="G89:I89"/>
    <mergeCell ref="G93:I93"/>
    <mergeCell ref="G80:I80"/>
    <mergeCell ref="G84:I84"/>
    <mergeCell ref="G88:I88"/>
    <mergeCell ref="G92:I92"/>
    <mergeCell ref="G90:H90"/>
    <mergeCell ref="G91:I91"/>
    <mergeCell ref="G416:I416"/>
    <mergeCell ref="G19:I19"/>
    <mergeCell ref="G22:H22"/>
    <mergeCell ref="G23:I23"/>
    <mergeCell ref="G26:H26"/>
    <mergeCell ref="G27:I27"/>
    <mergeCell ref="G30:H30"/>
    <mergeCell ref="G31:I31"/>
    <mergeCell ref="G106:H106"/>
    <mergeCell ref="G107:I107"/>
    <mergeCell ref="G110:H110"/>
    <mergeCell ref="G96:I96"/>
    <mergeCell ref="G100:I100"/>
    <mergeCell ref="G104:I104"/>
    <mergeCell ref="G108:I108"/>
    <mergeCell ref="G101:I101"/>
    <mergeCell ref="G105:I105"/>
    <mergeCell ref="G109:I109"/>
    <mergeCell ref="G159:I159"/>
    <mergeCell ref="G414:H414"/>
    <mergeCell ref="G415:I415"/>
    <mergeCell ref="G306:H306"/>
    <mergeCell ref="G307:I307"/>
    <mergeCell ref="G310:H310"/>
    <mergeCell ref="G412:I412"/>
    <mergeCell ref="G316:I316"/>
    <mergeCell ref="G320:I320"/>
    <mergeCell ref="G324:I324"/>
    <mergeCell ref="G328:I328"/>
    <mergeCell ref="G410:H410"/>
    <mergeCell ref="G411:I411"/>
    <mergeCell ref="G322:H322"/>
    <mergeCell ref="G339:I339"/>
    <mergeCell ref="G336:I336"/>
    <mergeCell ref="G340:I340"/>
    <mergeCell ref="G323:I323"/>
    <mergeCell ref="G326:H326"/>
    <mergeCell ref="G327:I327"/>
    <mergeCell ref="G406:H406"/>
    <mergeCell ref="G407:I407"/>
    <mergeCell ref="G374:H374"/>
    <mergeCell ref="G375:I375"/>
    <mergeCell ref="G378:H378"/>
    <mergeCell ref="G379:I379"/>
    <mergeCell ref="G382:H382"/>
    <mergeCell ref="G383:I383"/>
    <mergeCell ref="G386:H386"/>
    <mergeCell ref="G387:I387"/>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63 B67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80 L64 L68 L72 L76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62:L63 L66:L67 L70:L71 L74:L75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L78:L79 L58"/>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80 K64 K68 K72 K76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62:K63 K66:K67 K70:K71 K74:K75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K78:K79 K58"/>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80 M64 M68 M72 M76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80 J64 J68 J72 J76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62:M63 M66:M67 M70:M71 M74:M75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M78:M79 M58"/>
    <dataValidation allowBlank="1" showInputMessage="1" showErrorMessage="1" promptTitle="Benefit#1 Description" prompt="Benefit Description for Entry #1 is listed here." sqref="J18:J19 J22:J23 J26:J27 J30:J31 J34:J35 J38:J39 J42:J43 J46:J47 J50:J51 J54:J55 J62:J63 J66:J67 J70:J71 J74:J75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J78:J79 J58"/>
    <dataValidation allowBlank="1" showInputMessage="1" showErrorMessage="1" promptTitle="Travel Date(s)" prompt="List the dates of travel here expressed in the format MM/DD/YYYY-MM/DD/YYYY." sqref="F21 F25 F29 F33 F37 F41 F45 F49 F53 F57 F81 F65 F69 F73 F77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81 D65 D69 D77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81 C65 C69 C77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81 B65 B69 B73 B77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79 F63 F67 F71 F75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63 D67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63 C67 C75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110" zoomScaleNormal="110" workbookViewId="0">
      <selection activeCell="O87" sqref="O87"/>
    </sheetView>
  </sheetViews>
  <sheetFormatPr defaultColWidth="9.28515625" defaultRowHeight="12.75"/>
  <cols>
    <col min="1" max="1" width="3.85546875" style="78" customWidth="1"/>
    <col min="2" max="2" width="16.140625" style="78" customWidth="1"/>
    <col min="3" max="3" width="17.7109375" style="78" customWidth="1"/>
    <col min="4" max="4" width="14.42578125" style="78" customWidth="1"/>
    <col min="5" max="5" width="18.7109375" style="78" hidden="1" customWidth="1"/>
    <col min="6" max="6" width="14.85546875" style="78" customWidth="1"/>
    <col min="7" max="7" width="3" style="78" customWidth="1"/>
    <col min="8" max="8" width="11.28515625" style="78" customWidth="1"/>
    <col min="9" max="9" width="3" style="78" customWidth="1"/>
    <col min="10" max="10" width="12.28515625" style="78" customWidth="1"/>
    <col min="11" max="11" width="9.140625" style="78" customWidth="1"/>
    <col min="12" max="12" width="8.85546875" style="78" customWidth="1"/>
    <col min="13" max="13" width="8" style="78" customWidth="1"/>
    <col min="14" max="14" width="0.140625" style="78" customWidth="1"/>
    <col min="15" max="15" width="9.28515625" style="78"/>
    <col min="16" max="16" width="20.28515625" style="78" bestFit="1" customWidth="1"/>
    <col min="17" max="20" width="9.28515625" style="78"/>
    <col min="21" max="21" width="9.42578125" style="78" customWidth="1"/>
    <col min="22" max="22" width="13.7109375" style="70" customWidth="1"/>
    <col min="23" max="16384" width="9.28515625" style="78"/>
  </cols>
  <sheetData>
    <row r="1" spans="1:19" s="78" customFormat="1" hidden="1"/>
    <row r="2" spans="1:19" s="78" customFormat="1">
      <c r="J2" s="272" t="s">
        <v>321</v>
      </c>
      <c r="K2" s="273"/>
      <c r="L2" s="273"/>
      <c r="M2" s="273"/>
      <c r="P2" s="269"/>
      <c r="Q2" s="269"/>
      <c r="R2" s="269"/>
      <c r="S2" s="269"/>
    </row>
    <row r="3" spans="1:19" s="78" customFormat="1">
      <c r="J3" s="273"/>
      <c r="K3" s="273"/>
      <c r="L3" s="273"/>
      <c r="M3" s="273"/>
      <c r="P3" s="270"/>
      <c r="Q3" s="270"/>
      <c r="R3" s="270"/>
      <c r="S3" s="270"/>
    </row>
    <row r="4" spans="1:19" s="78" customFormat="1" ht="13.5" thickBot="1">
      <c r="J4" s="274"/>
      <c r="K4" s="274"/>
      <c r="L4" s="274"/>
      <c r="M4" s="274"/>
      <c r="P4" s="271"/>
      <c r="Q4" s="271"/>
      <c r="R4" s="271"/>
      <c r="S4" s="271"/>
    </row>
    <row r="5" spans="1:19" s="78" customFormat="1" ht="30" customHeight="1" thickTop="1" thickBot="1">
      <c r="A5" s="275" t="str">
        <f>CONCATENATE("1353 Travel Report for ",B9,", ",B10," for the reporting period ",IF(G9=0,IF(I9=0,CONCATENATE("[MARK REPORTING PERIOD]"),CONCATENATE(Q423)), CONCATENATE(Q422)))</f>
        <v>1353 Travel Report for U.S. DEPARTMENT OF THE INTERIOR, National Indian Gaming Commission for the reporting period OCTOBER 1, 2022- MARCH 31, 2023</v>
      </c>
      <c r="B5" s="276"/>
      <c r="C5" s="276"/>
      <c r="D5" s="276"/>
      <c r="E5" s="276"/>
      <c r="F5" s="276"/>
      <c r="G5" s="276"/>
      <c r="H5" s="276"/>
      <c r="I5" s="276"/>
      <c r="J5" s="276"/>
      <c r="K5" s="276"/>
      <c r="L5" s="276"/>
      <c r="M5" s="276"/>
      <c r="N5" s="20"/>
      <c r="Q5" s="6"/>
    </row>
    <row r="6" spans="1:19" s="78" customFormat="1" ht="13.5" customHeight="1" thickTop="1">
      <c r="A6" s="296" t="s">
        <v>9</v>
      </c>
      <c r="B6" s="302" t="s">
        <v>351</v>
      </c>
      <c r="C6" s="303"/>
      <c r="D6" s="303"/>
      <c r="E6" s="303"/>
      <c r="F6" s="303"/>
      <c r="G6" s="303"/>
      <c r="H6" s="303"/>
      <c r="I6" s="303"/>
      <c r="J6" s="304"/>
      <c r="K6" s="114" t="s">
        <v>20</v>
      </c>
      <c r="L6" s="114" t="s">
        <v>10</v>
      </c>
      <c r="M6" s="114" t="s">
        <v>19</v>
      </c>
      <c r="N6" s="10"/>
    </row>
    <row r="7" spans="1:19" s="78" customFormat="1" ht="20.25" customHeight="1" thickBot="1">
      <c r="A7" s="296"/>
      <c r="B7" s="305"/>
      <c r="C7" s="306"/>
      <c r="D7" s="306"/>
      <c r="E7" s="306"/>
      <c r="F7" s="306"/>
      <c r="G7" s="306"/>
      <c r="H7" s="306"/>
      <c r="I7" s="306"/>
      <c r="J7" s="307"/>
      <c r="K7" s="57">
        <v>9</v>
      </c>
      <c r="L7" s="58">
        <v>15</v>
      </c>
      <c r="M7" s="59">
        <v>2023</v>
      </c>
      <c r="N7" s="60"/>
    </row>
    <row r="8" spans="1:19" s="78" customFormat="1" ht="27.75" customHeight="1" thickTop="1" thickBot="1">
      <c r="A8" s="296"/>
      <c r="B8" s="298" t="s">
        <v>28</v>
      </c>
      <c r="C8" s="299"/>
      <c r="D8" s="299"/>
      <c r="E8" s="299"/>
      <c r="F8" s="299"/>
      <c r="G8" s="300"/>
      <c r="H8" s="300"/>
      <c r="I8" s="300"/>
      <c r="J8" s="300"/>
      <c r="K8" s="300"/>
      <c r="L8" s="299"/>
      <c r="M8" s="299"/>
      <c r="N8" s="301"/>
    </row>
    <row r="9" spans="1:19" s="78" customFormat="1" ht="18" customHeight="1" thickTop="1">
      <c r="A9" s="296"/>
      <c r="B9" s="284" t="s">
        <v>394</v>
      </c>
      <c r="C9" s="261"/>
      <c r="D9" s="261"/>
      <c r="E9" s="261"/>
      <c r="F9" s="261"/>
      <c r="G9" s="328" t="s">
        <v>377</v>
      </c>
      <c r="H9" s="334" t="str">
        <f>"REPORTING PERIOD: "&amp;Q422</f>
        <v>REPORTING PERIOD: OCTOBER 1, 2022- MARCH 31, 2023</v>
      </c>
      <c r="I9" s="331"/>
      <c r="J9" s="277" t="str">
        <f>"REPORTING PERIOD: "&amp;Q423</f>
        <v>REPORTING PERIOD: APRIL 1 - SEPTEMBER 30, 2023</v>
      </c>
      <c r="K9" s="325"/>
      <c r="L9" s="321" t="s">
        <v>8</v>
      </c>
      <c r="M9" s="322"/>
      <c r="N9" s="21"/>
      <c r="O9" s="113"/>
    </row>
    <row r="10" spans="1:19" s="78" customFormat="1" ht="15.75" customHeight="1">
      <c r="A10" s="296"/>
      <c r="B10" s="349" t="s">
        <v>693</v>
      </c>
      <c r="C10" s="261"/>
      <c r="D10" s="261"/>
      <c r="E10" s="261"/>
      <c r="F10" s="286"/>
      <c r="G10" s="329"/>
      <c r="H10" s="335"/>
      <c r="I10" s="332"/>
      <c r="J10" s="278"/>
      <c r="K10" s="326"/>
      <c r="L10" s="321"/>
      <c r="M10" s="322"/>
      <c r="N10" s="21"/>
      <c r="O10" s="113"/>
    </row>
    <row r="11" spans="1:19" s="78" customFormat="1" ht="13.5" thickBot="1">
      <c r="A11" s="296"/>
      <c r="B11" s="55" t="s">
        <v>21</v>
      </c>
      <c r="C11" s="56" t="s">
        <v>692</v>
      </c>
      <c r="D11" s="280" t="s">
        <v>691</v>
      </c>
      <c r="E11" s="280"/>
      <c r="F11" s="281"/>
      <c r="G11" s="330"/>
      <c r="H11" s="336"/>
      <c r="I11" s="333"/>
      <c r="J11" s="279"/>
      <c r="K11" s="327"/>
      <c r="L11" s="323"/>
      <c r="M11" s="324"/>
      <c r="N11" s="22"/>
      <c r="O11" s="113"/>
    </row>
    <row r="12" spans="1:19" s="78" customFormat="1" ht="13.5" thickTop="1">
      <c r="A12" s="296"/>
      <c r="B12" s="294" t="s">
        <v>26</v>
      </c>
      <c r="C12" s="282" t="s">
        <v>318</v>
      </c>
      <c r="D12" s="313" t="s">
        <v>22</v>
      </c>
      <c r="E12" s="287" t="s">
        <v>15</v>
      </c>
      <c r="F12" s="288"/>
      <c r="G12" s="315" t="s">
        <v>319</v>
      </c>
      <c r="H12" s="316"/>
      <c r="I12" s="317"/>
      <c r="J12" s="282" t="s">
        <v>320</v>
      </c>
      <c r="K12" s="308" t="s">
        <v>323</v>
      </c>
      <c r="L12" s="310" t="s">
        <v>322</v>
      </c>
      <c r="M12" s="313" t="s">
        <v>7</v>
      </c>
      <c r="N12" s="23"/>
    </row>
    <row r="13" spans="1:19" s="78" customFormat="1" ht="34.5" customHeight="1" thickBot="1">
      <c r="A13" s="297"/>
      <c r="B13" s="295"/>
      <c r="C13" s="312"/>
      <c r="D13" s="314"/>
      <c r="E13" s="289"/>
      <c r="F13" s="290"/>
      <c r="G13" s="318"/>
      <c r="H13" s="319"/>
      <c r="I13" s="320"/>
      <c r="J13" s="283"/>
      <c r="K13" s="309"/>
      <c r="L13" s="311"/>
      <c r="M13" s="283"/>
      <c r="N13" s="24"/>
    </row>
    <row r="14" spans="1:19" s="78" customFormat="1" ht="24" thickTop="1" thickBot="1">
      <c r="A14" s="251" t="s">
        <v>11</v>
      </c>
      <c r="B14" s="112" t="s">
        <v>324</v>
      </c>
      <c r="C14" s="112" t="s">
        <v>326</v>
      </c>
      <c r="D14" s="112" t="s">
        <v>24</v>
      </c>
      <c r="E14" s="291" t="s">
        <v>328</v>
      </c>
      <c r="F14" s="291"/>
      <c r="G14" s="255" t="s">
        <v>319</v>
      </c>
      <c r="H14" s="259"/>
      <c r="I14" s="90"/>
      <c r="J14" s="111"/>
      <c r="K14" s="111"/>
      <c r="L14" s="111"/>
      <c r="M14" s="111"/>
      <c r="N14" s="2"/>
    </row>
    <row r="15" spans="1:19" s="78" customFormat="1" ht="23.25" thickBot="1">
      <c r="A15" s="252"/>
      <c r="B15" s="110" t="s">
        <v>12</v>
      </c>
      <c r="C15" s="110" t="s">
        <v>25</v>
      </c>
      <c r="D15" s="100">
        <v>40766</v>
      </c>
      <c r="E15" s="109"/>
      <c r="F15" s="98" t="s">
        <v>16</v>
      </c>
      <c r="G15" s="266" t="s">
        <v>348</v>
      </c>
      <c r="H15" s="267"/>
      <c r="I15" s="268"/>
      <c r="J15" s="108" t="s">
        <v>6</v>
      </c>
      <c r="K15" s="107"/>
      <c r="L15" s="104" t="s">
        <v>3</v>
      </c>
      <c r="M15" s="106">
        <v>280</v>
      </c>
      <c r="N15" s="2"/>
    </row>
    <row r="16" spans="1:19" s="78" customFormat="1" ht="23.25" thickBot="1">
      <c r="A16" s="252"/>
      <c r="B16" s="81" t="s">
        <v>325</v>
      </c>
      <c r="C16" s="81" t="s">
        <v>327</v>
      </c>
      <c r="D16" s="81" t="s">
        <v>23</v>
      </c>
      <c r="E16" s="254" t="s">
        <v>329</v>
      </c>
      <c r="F16" s="254"/>
      <c r="G16" s="256"/>
      <c r="H16" s="257"/>
      <c r="I16" s="258"/>
      <c r="J16" s="105" t="s">
        <v>18</v>
      </c>
      <c r="K16" s="104" t="s">
        <v>3</v>
      </c>
      <c r="L16" s="103"/>
      <c r="M16" s="102">
        <v>825</v>
      </c>
      <c r="N16" s="23"/>
    </row>
    <row r="17" spans="1:22" ht="23.25" thickBot="1">
      <c r="A17" s="253"/>
      <c r="B17" s="101" t="s">
        <v>13</v>
      </c>
      <c r="C17" s="101" t="s">
        <v>14</v>
      </c>
      <c r="D17" s="100">
        <v>40767</v>
      </c>
      <c r="E17" s="99" t="s">
        <v>4</v>
      </c>
      <c r="F17" s="98" t="s">
        <v>17</v>
      </c>
      <c r="G17" s="263"/>
      <c r="H17" s="264"/>
      <c r="I17" s="265"/>
      <c r="J17" s="97" t="s">
        <v>5</v>
      </c>
      <c r="K17" s="96"/>
      <c r="L17" s="96" t="s">
        <v>3</v>
      </c>
      <c r="M17" s="95">
        <v>120</v>
      </c>
      <c r="N17" s="2"/>
      <c r="V17" s="78"/>
    </row>
    <row r="18" spans="1:22" ht="23.25" customHeight="1" thickTop="1">
      <c r="A18" s="251">
        <f>1</f>
        <v>1</v>
      </c>
      <c r="B18" s="91" t="s">
        <v>324</v>
      </c>
      <c r="C18" s="91" t="s">
        <v>326</v>
      </c>
      <c r="D18" s="91" t="s">
        <v>24</v>
      </c>
      <c r="E18" s="255" t="s">
        <v>328</v>
      </c>
      <c r="F18" s="255"/>
      <c r="G18" s="340" t="s">
        <v>319</v>
      </c>
      <c r="H18" s="341"/>
      <c r="I18" s="342"/>
      <c r="J18" s="63" t="s">
        <v>2</v>
      </c>
      <c r="K18" s="64"/>
      <c r="L18" s="64"/>
      <c r="M18" s="65"/>
      <c r="N18" s="2"/>
      <c r="V18" s="71"/>
    </row>
    <row r="19" spans="1:22" ht="22.5">
      <c r="A19" s="292"/>
      <c r="B19" s="12" t="s">
        <v>655</v>
      </c>
      <c r="C19" s="12" t="s">
        <v>682</v>
      </c>
      <c r="D19" s="4">
        <v>44844</v>
      </c>
      <c r="E19" s="12"/>
      <c r="F19" s="12" t="s">
        <v>518</v>
      </c>
      <c r="G19" s="260" t="s">
        <v>680</v>
      </c>
      <c r="H19" s="261"/>
      <c r="I19" s="262"/>
      <c r="J19" s="61" t="s">
        <v>379</v>
      </c>
      <c r="K19" s="61"/>
      <c r="L19" s="134" t="s">
        <v>3</v>
      </c>
      <c r="M19" s="135">
        <v>1749</v>
      </c>
      <c r="N19" s="2"/>
      <c r="V19" s="72"/>
    </row>
    <row r="20" spans="1:22" ht="22.5">
      <c r="A20" s="292"/>
      <c r="B20" s="81" t="s">
        <v>325</v>
      </c>
      <c r="C20" s="81" t="s">
        <v>327</v>
      </c>
      <c r="D20" s="81" t="s">
        <v>23</v>
      </c>
      <c r="E20" s="254" t="s">
        <v>329</v>
      </c>
      <c r="F20" s="254"/>
      <c r="G20" s="256"/>
      <c r="H20" s="257"/>
      <c r="I20" s="258"/>
      <c r="J20" s="17" t="s">
        <v>1</v>
      </c>
      <c r="K20" s="18"/>
      <c r="L20" s="18"/>
      <c r="M20" s="19"/>
      <c r="N20" s="2"/>
      <c r="V20" s="73"/>
    </row>
    <row r="21" spans="1:22" ht="34.5" thickBot="1">
      <c r="A21" s="293"/>
      <c r="B21" s="13" t="s">
        <v>654</v>
      </c>
      <c r="C21" s="12" t="s">
        <v>684</v>
      </c>
      <c r="D21" s="125">
        <v>44847</v>
      </c>
      <c r="E21" s="12"/>
      <c r="F21" s="16" t="s">
        <v>688</v>
      </c>
      <c r="G21" s="337"/>
      <c r="H21" s="338"/>
      <c r="I21" s="339"/>
      <c r="J21" s="17" t="s">
        <v>0</v>
      </c>
      <c r="K21" s="18"/>
      <c r="L21" s="18"/>
      <c r="M21" s="19"/>
      <c r="N21" s="2"/>
      <c r="V21" s="73"/>
    </row>
    <row r="22" spans="1:22" ht="24" thickTop="1" thickBot="1">
      <c r="A22" s="251">
        <f>A18+1</f>
        <v>2</v>
      </c>
      <c r="B22" s="91" t="s">
        <v>324</v>
      </c>
      <c r="C22" s="91" t="s">
        <v>326</v>
      </c>
      <c r="D22" s="91" t="s">
        <v>24</v>
      </c>
      <c r="E22" s="255" t="s">
        <v>328</v>
      </c>
      <c r="F22" s="255"/>
      <c r="G22" s="255" t="s">
        <v>319</v>
      </c>
      <c r="H22" s="259"/>
      <c r="I22" s="90"/>
      <c r="J22" s="63" t="s">
        <v>2</v>
      </c>
      <c r="K22" s="64"/>
      <c r="L22" s="64"/>
      <c r="M22" s="65"/>
      <c r="N22" s="2"/>
      <c r="V22" s="73"/>
    </row>
    <row r="23" spans="1:22" ht="23.25" thickBot="1">
      <c r="A23" s="252"/>
      <c r="B23" s="12" t="s">
        <v>690</v>
      </c>
      <c r="C23" s="12" t="s">
        <v>682</v>
      </c>
      <c r="D23" s="4">
        <v>44844</v>
      </c>
      <c r="E23" s="12"/>
      <c r="F23" s="128" t="s">
        <v>518</v>
      </c>
      <c r="G23" s="260" t="s">
        <v>681</v>
      </c>
      <c r="H23" s="261"/>
      <c r="I23" s="262"/>
      <c r="J23" s="61" t="s">
        <v>379</v>
      </c>
      <c r="K23" s="61"/>
      <c r="L23" s="134" t="s">
        <v>3</v>
      </c>
      <c r="M23" s="135">
        <v>1749</v>
      </c>
      <c r="N23" s="2"/>
      <c r="V23" s="73"/>
    </row>
    <row r="24" spans="1:22" ht="23.25" thickBot="1">
      <c r="A24" s="252"/>
      <c r="B24" s="81" t="s">
        <v>325</v>
      </c>
      <c r="C24" s="81" t="s">
        <v>327</v>
      </c>
      <c r="D24" s="81" t="s">
        <v>23</v>
      </c>
      <c r="E24" s="254" t="s">
        <v>329</v>
      </c>
      <c r="F24" s="254"/>
      <c r="G24" s="256"/>
      <c r="H24" s="257"/>
      <c r="I24" s="258"/>
      <c r="J24" s="17" t="s">
        <v>1</v>
      </c>
      <c r="K24" s="18"/>
      <c r="L24" s="18"/>
      <c r="M24" s="19"/>
      <c r="N24" s="2"/>
      <c r="V24" s="73"/>
    </row>
    <row r="25" spans="1:22" ht="23.25" thickBot="1">
      <c r="A25" s="253"/>
      <c r="B25" s="13" t="s">
        <v>689</v>
      </c>
      <c r="C25" s="12" t="s">
        <v>684</v>
      </c>
      <c r="D25" s="125">
        <v>44847</v>
      </c>
      <c r="E25" s="15"/>
      <c r="F25" s="12" t="s">
        <v>688</v>
      </c>
      <c r="G25" s="263"/>
      <c r="H25" s="264"/>
      <c r="I25" s="265"/>
      <c r="J25" s="17" t="s">
        <v>0</v>
      </c>
      <c r="K25" s="18"/>
      <c r="L25" s="18"/>
      <c r="M25" s="19"/>
      <c r="N25" s="2"/>
      <c r="V25" s="73"/>
    </row>
    <row r="26" spans="1:22" ht="24" thickTop="1" thickBot="1">
      <c r="A26" s="251">
        <f>A22+1</f>
        <v>3</v>
      </c>
      <c r="B26" s="91" t="s">
        <v>324</v>
      </c>
      <c r="C26" s="91" t="s">
        <v>326</v>
      </c>
      <c r="D26" s="91" t="s">
        <v>24</v>
      </c>
      <c r="E26" s="255" t="s">
        <v>328</v>
      </c>
      <c r="F26" s="255"/>
      <c r="G26" s="255" t="s">
        <v>319</v>
      </c>
      <c r="H26" s="259"/>
      <c r="I26" s="90"/>
      <c r="J26" s="63" t="s">
        <v>2</v>
      </c>
      <c r="K26" s="64"/>
      <c r="L26" s="64"/>
      <c r="M26" s="65"/>
      <c r="N26" s="2"/>
      <c r="V26" s="73"/>
    </row>
    <row r="27" spans="1:22" ht="23.25" thickBot="1">
      <c r="A27" s="252"/>
      <c r="B27" s="12" t="s">
        <v>687</v>
      </c>
      <c r="C27" s="12" t="s">
        <v>682</v>
      </c>
      <c r="D27" s="4">
        <v>44844</v>
      </c>
      <c r="E27" s="12"/>
      <c r="F27" s="12" t="s">
        <v>518</v>
      </c>
      <c r="G27" s="366" t="s">
        <v>681</v>
      </c>
      <c r="H27" s="261"/>
      <c r="I27" s="262"/>
      <c r="J27" s="61" t="s">
        <v>379</v>
      </c>
      <c r="K27" s="61"/>
      <c r="L27" s="134" t="s">
        <v>3</v>
      </c>
      <c r="M27" s="135">
        <v>1749</v>
      </c>
      <c r="N27" s="2"/>
      <c r="V27" s="73"/>
    </row>
    <row r="28" spans="1:22" ht="23.25" thickBot="1">
      <c r="A28" s="252"/>
      <c r="B28" s="81" t="s">
        <v>325</v>
      </c>
      <c r="C28" s="81" t="s">
        <v>327</v>
      </c>
      <c r="D28" s="81" t="s">
        <v>23</v>
      </c>
      <c r="E28" s="254" t="s">
        <v>329</v>
      </c>
      <c r="F28" s="254"/>
      <c r="G28" s="256"/>
      <c r="H28" s="257"/>
      <c r="I28" s="258"/>
      <c r="J28" s="17"/>
      <c r="K28" s="134"/>
      <c r="L28" s="134"/>
      <c r="M28" s="135"/>
      <c r="N28" s="2"/>
      <c r="V28" s="73"/>
    </row>
    <row r="29" spans="1:22" ht="23.25" thickBot="1">
      <c r="A29" s="253"/>
      <c r="B29" s="13" t="s">
        <v>648</v>
      </c>
      <c r="C29" s="12" t="s">
        <v>684</v>
      </c>
      <c r="D29" s="125">
        <v>44847</v>
      </c>
      <c r="E29" s="15"/>
      <c r="F29" s="16" t="s">
        <v>686</v>
      </c>
      <c r="G29" s="263"/>
      <c r="H29" s="264"/>
      <c r="I29" s="265"/>
      <c r="J29" s="17" t="s">
        <v>0</v>
      </c>
      <c r="K29" s="18"/>
      <c r="L29" s="18"/>
      <c r="M29" s="19"/>
      <c r="N29" s="2"/>
      <c r="V29" s="73"/>
    </row>
    <row r="30" spans="1:22" ht="24" thickTop="1" thickBot="1">
      <c r="A30" s="251">
        <f>A26+1</f>
        <v>4</v>
      </c>
      <c r="B30" s="91" t="s">
        <v>324</v>
      </c>
      <c r="C30" s="91" t="s">
        <v>326</v>
      </c>
      <c r="D30" s="91" t="s">
        <v>24</v>
      </c>
      <c r="E30" s="255" t="s">
        <v>328</v>
      </c>
      <c r="F30" s="255"/>
      <c r="G30" s="255" t="s">
        <v>319</v>
      </c>
      <c r="H30" s="259"/>
      <c r="I30" s="90"/>
      <c r="J30" s="63" t="s">
        <v>2</v>
      </c>
      <c r="K30" s="64"/>
      <c r="L30" s="64"/>
      <c r="M30" s="65"/>
      <c r="N30" s="2"/>
      <c r="V30" s="73"/>
    </row>
    <row r="31" spans="1:22" ht="23.25" thickBot="1">
      <c r="A31" s="252"/>
      <c r="B31" s="12" t="s">
        <v>685</v>
      </c>
      <c r="C31" s="12" t="s">
        <v>682</v>
      </c>
      <c r="D31" s="4">
        <v>44844</v>
      </c>
      <c r="E31" s="12"/>
      <c r="F31" s="12" t="s">
        <v>518</v>
      </c>
      <c r="G31" s="260" t="s">
        <v>681</v>
      </c>
      <c r="H31" s="261"/>
      <c r="I31" s="262"/>
      <c r="J31" s="61" t="s">
        <v>379</v>
      </c>
      <c r="K31" s="61"/>
      <c r="L31" s="134" t="s">
        <v>3</v>
      </c>
      <c r="M31" s="135">
        <v>1749</v>
      </c>
      <c r="N31" s="2"/>
      <c r="V31" s="73"/>
    </row>
    <row r="32" spans="1:22" ht="23.25" thickBot="1">
      <c r="A32" s="252"/>
      <c r="B32" s="81" t="s">
        <v>325</v>
      </c>
      <c r="C32" s="81" t="s">
        <v>327</v>
      </c>
      <c r="D32" s="81" t="s">
        <v>23</v>
      </c>
      <c r="E32" s="254" t="s">
        <v>329</v>
      </c>
      <c r="F32" s="254"/>
      <c r="G32" s="256"/>
      <c r="H32" s="257"/>
      <c r="I32" s="258"/>
      <c r="J32" s="17"/>
      <c r="K32" s="18"/>
      <c r="L32" s="134"/>
      <c r="M32" s="135"/>
      <c r="N32" s="2"/>
      <c r="V32" s="73"/>
    </row>
    <row r="33" spans="1:22" ht="23.25" thickBot="1">
      <c r="A33" s="253"/>
      <c r="B33" s="13" t="s">
        <v>648</v>
      </c>
      <c r="C33" s="12" t="s">
        <v>684</v>
      </c>
      <c r="D33" s="125">
        <v>44847</v>
      </c>
      <c r="E33" s="15" t="s">
        <v>4</v>
      </c>
      <c r="F33" s="16" t="s">
        <v>683</v>
      </c>
      <c r="G33" s="263"/>
      <c r="H33" s="264"/>
      <c r="I33" s="265"/>
      <c r="J33" s="17" t="s">
        <v>0</v>
      </c>
      <c r="K33" s="18"/>
      <c r="L33" s="18"/>
      <c r="M33" s="19"/>
      <c r="N33" s="2"/>
      <c r="V33" s="73"/>
    </row>
    <row r="34" spans="1:22" ht="24" thickTop="1" thickBot="1">
      <c r="A34" s="251">
        <f>A30+1</f>
        <v>5</v>
      </c>
      <c r="B34" s="91" t="s">
        <v>324</v>
      </c>
      <c r="C34" s="91" t="s">
        <v>326</v>
      </c>
      <c r="D34" s="91" t="s">
        <v>24</v>
      </c>
      <c r="E34" s="255" t="s">
        <v>328</v>
      </c>
      <c r="F34" s="255"/>
      <c r="G34" s="255" t="s">
        <v>319</v>
      </c>
      <c r="H34" s="259"/>
      <c r="I34" s="90"/>
      <c r="J34" s="63" t="s">
        <v>2</v>
      </c>
      <c r="K34" s="64"/>
      <c r="L34" s="64"/>
      <c r="M34" s="65"/>
      <c r="N34" s="2"/>
      <c r="V34" s="73"/>
    </row>
    <row r="35" spans="1:22" ht="23.25" thickBot="1">
      <c r="A35" s="252"/>
      <c r="B35" s="12" t="s">
        <v>651</v>
      </c>
      <c r="C35" s="12" t="s">
        <v>682</v>
      </c>
      <c r="D35" s="4">
        <v>44844</v>
      </c>
      <c r="E35" s="12"/>
      <c r="F35" s="12" t="s">
        <v>518</v>
      </c>
      <c r="G35" s="260" t="s">
        <v>681</v>
      </c>
      <c r="H35" s="261"/>
      <c r="I35" s="262"/>
      <c r="J35" s="61" t="s">
        <v>379</v>
      </c>
      <c r="K35" s="61"/>
      <c r="L35" s="134" t="s">
        <v>3</v>
      </c>
      <c r="M35" s="135">
        <v>1749</v>
      </c>
      <c r="N35" s="2"/>
      <c r="V35" s="73"/>
    </row>
    <row r="36" spans="1:22" ht="23.25" thickBot="1">
      <c r="A36" s="252"/>
      <c r="B36" s="81" t="s">
        <v>325</v>
      </c>
      <c r="C36" s="81" t="s">
        <v>327</v>
      </c>
      <c r="D36" s="81" t="s">
        <v>23</v>
      </c>
      <c r="E36" s="254" t="s">
        <v>329</v>
      </c>
      <c r="F36" s="254"/>
      <c r="G36" s="256"/>
      <c r="H36" s="257"/>
      <c r="I36" s="258"/>
      <c r="J36" s="17" t="s">
        <v>1</v>
      </c>
      <c r="K36" s="18"/>
      <c r="L36" s="18"/>
      <c r="M36" s="19"/>
      <c r="N36" s="2"/>
      <c r="V36" s="73"/>
    </row>
    <row r="37" spans="1:22" ht="23.25" thickBot="1">
      <c r="A37" s="253"/>
      <c r="B37" s="13" t="s">
        <v>650</v>
      </c>
      <c r="C37" s="12" t="s">
        <v>680</v>
      </c>
      <c r="D37" s="125">
        <v>44847</v>
      </c>
      <c r="E37" s="15" t="s">
        <v>4</v>
      </c>
      <c r="F37" s="16" t="s">
        <v>679</v>
      </c>
      <c r="G37" s="263"/>
      <c r="H37" s="264"/>
      <c r="I37" s="265"/>
      <c r="J37" s="17" t="s">
        <v>0</v>
      </c>
      <c r="K37" s="18"/>
      <c r="L37" s="18"/>
      <c r="M37" s="19"/>
      <c r="N37" s="2"/>
      <c r="V37" s="73"/>
    </row>
    <row r="38" spans="1:22" ht="24" thickTop="1" thickBot="1">
      <c r="A38" s="251">
        <f>A34+1</f>
        <v>6</v>
      </c>
      <c r="B38" s="91" t="s">
        <v>324</v>
      </c>
      <c r="C38" s="91" t="s">
        <v>326</v>
      </c>
      <c r="D38" s="91" t="s">
        <v>24</v>
      </c>
      <c r="E38" s="255" t="s">
        <v>328</v>
      </c>
      <c r="F38" s="255"/>
      <c r="G38" s="255" t="s">
        <v>319</v>
      </c>
      <c r="H38" s="259"/>
      <c r="I38" s="90"/>
      <c r="J38" s="63" t="s">
        <v>2</v>
      </c>
      <c r="K38" s="64"/>
      <c r="L38" s="64"/>
      <c r="M38" s="65"/>
      <c r="N38" s="2"/>
      <c r="V38" s="73"/>
    </row>
    <row r="39" spans="1:22" ht="34.5" thickBot="1">
      <c r="A39" s="252"/>
      <c r="B39" s="12" t="s">
        <v>678</v>
      </c>
      <c r="C39" s="12" t="s">
        <v>669</v>
      </c>
      <c r="D39" s="4">
        <v>44880</v>
      </c>
      <c r="E39" s="12"/>
      <c r="F39" s="12" t="s">
        <v>381</v>
      </c>
      <c r="G39" s="260" t="s">
        <v>668</v>
      </c>
      <c r="H39" s="261"/>
      <c r="I39" s="262"/>
      <c r="J39" s="61" t="s">
        <v>379</v>
      </c>
      <c r="K39" s="61"/>
      <c r="L39" s="134" t="s">
        <v>3</v>
      </c>
      <c r="M39" s="135">
        <v>325</v>
      </c>
      <c r="N39" s="2"/>
      <c r="V39" s="73"/>
    </row>
    <row r="40" spans="1:22" ht="23.25" thickBot="1">
      <c r="A40" s="252"/>
      <c r="B40" s="81" t="s">
        <v>325</v>
      </c>
      <c r="C40" s="81" t="s">
        <v>327</v>
      </c>
      <c r="D40" s="81" t="s">
        <v>23</v>
      </c>
      <c r="E40" s="254" t="s">
        <v>329</v>
      </c>
      <c r="F40" s="254"/>
      <c r="G40" s="256"/>
      <c r="H40" s="257"/>
      <c r="I40" s="258"/>
      <c r="J40" s="17" t="s">
        <v>1</v>
      </c>
      <c r="K40" s="18"/>
      <c r="L40" s="18"/>
      <c r="M40" s="19"/>
      <c r="N40" s="2"/>
      <c r="V40" s="73"/>
    </row>
    <row r="41" spans="1:22" ht="23.25" thickBot="1">
      <c r="A41" s="253"/>
      <c r="B41" s="13" t="s">
        <v>671</v>
      </c>
      <c r="C41" s="12" t="s">
        <v>666</v>
      </c>
      <c r="D41" s="125">
        <v>44882</v>
      </c>
      <c r="E41" s="15" t="s">
        <v>4</v>
      </c>
      <c r="F41" s="16" t="s">
        <v>677</v>
      </c>
      <c r="G41" s="263"/>
      <c r="H41" s="264"/>
      <c r="I41" s="265"/>
      <c r="J41" s="17" t="s">
        <v>0</v>
      </c>
      <c r="K41" s="18"/>
      <c r="L41" s="18"/>
      <c r="M41" s="19"/>
      <c r="N41" s="2"/>
      <c r="V41" s="73"/>
    </row>
    <row r="42" spans="1:22" ht="24" thickTop="1" thickBot="1">
      <c r="A42" s="251">
        <f>A38+1</f>
        <v>7</v>
      </c>
      <c r="B42" s="91" t="s">
        <v>324</v>
      </c>
      <c r="C42" s="91" t="s">
        <v>326</v>
      </c>
      <c r="D42" s="91" t="s">
        <v>24</v>
      </c>
      <c r="E42" s="255" t="s">
        <v>328</v>
      </c>
      <c r="F42" s="255"/>
      <c r="G42" s="255" t="s">
        <v>319</v>
      </c>
      <c r="H42" s="259"/>
      <c r="I42" s="90"/>
      <c r="J42" s="63" t="s">
        <v>2</v>
      </c>
      <c r="K42" s="64"/>
      <c r="L42" s="64"/>
      <c r="M42" s="65"/>
      <c r="N42" s="2"/>
      <c r="V42" s="73"/>
    </row>
    <row r="43" spans="1:22" ht="34.5" thickBot="1">
      <c r="A43" s="252"/>
      <c r="B43" s="12" t="s">
        <v>676</v>
      </c>
      <c r="C43" s="12" t="s">
        <v>673</v>
      </c>
      <c r="D43" s="4">
        <v>44880</v>
      </c>
      <c r="E43" s="12"/>
      <c r="F43" s="12" t="s">
        <v>381</v>
      </c>
      <c r="G43" s="260" t="s">
        <v>668</v>
      </c>
      <c r="H43" s="261"/>
      <c r="I43" s="262"/>
      <c r="J43" s="61" t="s">
        <v>379</v>
      </c>
      <c r="K43" s="61"/>
      <c r="L43" s="134" t="s">
        <v>3</v>
      </c>
      <c r="M43" s="135">
        <v>325</v>
      </c>
      <c r="N43" s="2"/>
      <c r="V43" s="73"/>
    </row>
    <row r="44" spans="1:22" ht="23.25" thickBot="1">
      <c r="A44" s="252"/>
      <c r="B44" s="81" t="s">
        <v>325</v>
      </c>
      <c r="C44" s="81" t="s">
        <v>327</v>
      </c>
      <c r="D44" s="81" t="s">
        <v>23</v>
      </c>
      <c r="E44" s="254" t="s">
        <v>329</v>
      </c>
      <c r="F44" s="254"/>
      <c r="G44" s="256"/>
      <c r="H44" s="257"/>
      <c r="I44" s="258"/>
      <c r="J44" s="17"/>
      <c r="K44" s="18"/>
      <c r="L44" s="134"/>
      <c r="M44" s="135"/>
      <c r="N44" s="2"/>
      <c r="V44" s="73"/>
    </row>
    <row r="45" spans="1:22" ht="34.5" thickBot="1">
      <c r="A45" s="253"/>
      <c r="B45" s="13" t="s">
        <v>648</v>
      </c>
      <c r="C45" s="12" t="s">
        <v>675</v>
      </c>
      <c r="D45" s="125">
        <v>44882</v>
      </c>
      <c r="E45" s="15" t="s">
        <v>4</v>
      </c>
      <c r="F45" s="16" t="s">
        <v>665</v>
      </c>
      <c r="G45" s="263"/>
      <c r="H45" s="264"/>
      <c r="I45" s="265"/>
      <c r="J45" s="17" t="s">
        <v>0</v>
      </c>
      <c r="K45" s="18"/>
      <c r="L45" s="18"/>
      <c r="M45" s="19"/>
      <c r="N45" s="2"/>
      <c r="V45" s="73"/>
    </row>
    <row r="46" spans="1:22" ht="24" thickTop="1" thickBot="1">
      <c r="A46" s="251">
        <f>A42+1</f>
        <v>8</v>
      </c>
      <c r="B46" s="91" t="s">
        <v>324</v>
      </c>
      <c r="C46" s="91" t="s">
        <v>326</v>
      </c>
      <c r="D46" s="91" t="s">
        <v>24</v>
      </c>
      <c r="E46" s="255" t="s">
        <v>328</v>
      </c>
      <c r="F46" s="255"/>
      <c r="G46" s="255" t="s">
        <v>319</v>
      </c>
      <c r="H46" s="259"/>
      <c r="I46" s="90"/>
      <c r="J46" s="63" t="s">
        <v>2</v>
      </c>
      <c r="K46" s="64"/>
      <c r="L46" s="64"/>
      <c r="M46" s="65"/>
      <c r="N46" s="2"/>
      <c r="V46" s="73"/>
    </row>
    <row r="47" spans="1:22" ht="34.5" thickBot="1">
      <c r="A47" s="252"/>
      <c r="B47" s="12" t="s">
        <v>674</v>
      </c>
      <c r="C47" s="12" t="s">
        <v>673</v>
      </c>
      <c r="D47" s="4">
        <v>44880</v>
      </c>
      <c r="E47" s="12"/>
      <c r="F47" s="12" t="s">
        <v>381</v>
      </c>
      <c r="G47" s="366" t="s">
        <v>672</v>
      </c>
      <c r="H47" s="261"/>
      <c r="I47" s="262"/>
      <c r="J47" s="61" t="s">
        <v>379</v>
      </c>
      <c r="K47" s="61"/>
      <c r="L47" s="134" t="s">
        <v>3</v>
      </c>
      <c r="M47" s="135">
        <v>325</v>
      </c>
      <c r="N47" s="2"/>
      <c r="V47" s="73"/>
    </row>
    <row r="48" spans="1:22" ht="23.25" thickBot="1">
      <c r="A48" s="252"/>
      <c r="B48" s="81" t="s">
        <v>325</v>
      </c>
      <c r="C48" s="81" t="s">
        <v>327</v>
      </c>
      <c r="D48" s="81" t="s">
        <v>23</v>
      </c>
      <c r="E48" s="254" t="s">
        <v>329</v>
      </c>
      <c r="F48" s="254"/>
      <c r="G48" s="256"/>
      <c r="H48" s="257"/>
      <c r="I48" s="258"/>
      <c r="J48" s="17" t="s">
        <v>1</v>
      </c>
      <c r="K48" s="18"/>
      <c r="L48" s="18"/>
      <c r="M48" s="19"/>
      <c r="N48" s="2"/>
      <c r="V48" s="73"/>
    </row>
    <row r="49" spans="1:22" ht="23.25" thickBot="1">
      <c r="A49" s="253"/>
      <c r="B49" s="13" t="s">
        <v>671</v>
      </c>
      <c r="C49" s="12" t="s">
        <v>666</v>
      </c>
      <c r="D49" s="125">
        <v>44882</v>
      </c>
      <c r="E49" s="15" t="s">
        <v>4</v>
      </c>
      <c r="F49" s="16" t="s">
        <v>670</v>
      </c>
      <c r="G49" s="263"/>
      <c r="H49" s="264"/>
      <c r="I49" s="265"/>
      <c r="J49" s="17" t="s">
        <v>0</v>
      </c>
      <c r="K49" s="18"/>
      <c r="L49" s="18"/>
      <c r="M49" s="19"/>
      <c r="N49" s="2"/>
      <c r="V49" s="73"/>
    </row>
    <row r="50" spans="1:22" ht="24" thickTop="1" thickBot="1">
      <c r="A50" s="251">
        <f>A46+1</f>
        <v>9</v>
      </c>
      <c r="B50" s="91" t="s">
        <v>324</v>
      </c>
      <c r="C50" s="91" t="s">
        <v>326</v>
      </c>
      <c r="D50" s="91" t="s">
        <v>24</v>
      </c>
      <c r="E50" s="255" t="s">
        <v>328</v>
      </c>
      <c r="F50" s="255"/>
      <c r="G50" s="255" t="s">
        <v>319</v>
      </c>
      <c r="H50" s="259"/>
      <c r="I50" s="90"/>
      <c r="J50" s="63" t="s">
        <v>2</v>
      </c>
      <c r="K50" s="64"/>
      <c r="L50" s="64"/>
      <c r="M50" s="65"/>
      <c r="N50" s="2"/>
      <c r="V50" s="73"/>
    </row>
    <row r="51" spans="1:22" ht="34.5" thickBot="1">
      <c r="A51" s="252"/>
      <c r="B51" s="12" t="s">
        <v>655</v>
      </c>
      <c r="C51" s="12" t="s">
        <v>669</v>
      </c>
      <c r="D51" s="4">
        <v>44880</v>
      </c>
      <c r="E51" s="12"/>
      <c r="F51" s="12" t="s">
        <v>381</v>
      </c>
      <c r="G51" s="260" t="s">
        <v>668</v>
      </c>
      <c r="H51" s="261"/>
      <c r="I51" s="262"/>
      <c r="J51" s="61" t="s">
        <v>379</v>
      </c>
      <c r="K51" s="61"/>
      <c r="L51" s="134" t="s">
        <v>3</v>
      </c>
      <c r="M51" s="135">
        <v>325</v>
      </c>
      <c r="N51" s="2"/>
      <c r="V51" s="73"/>
    </row>
    <row r="52" spans="1:22" ht="23.25" thickBot="1">
      <c r="A52" s="252"/>
      <c r="B52" s="81" t="s">
        <v>325</v>
      </c>
      <c r="C52" s="81" t="s">
        <v>327</v>
      </c>
      <c r="D52" s="81" t="s">
        <v>23</v>
      </c>
      <c r="E52" s="254" t="s">
        <v>329</v>
      </c>
      <c r="F52" s="254"/>
      <c r="G52" s="256"/>
      <c r="H52" s="257"/>
      <c r="I52" s="258"/>
      <c r="J52" s="17" t="s">
        <v>1</v>
      </c>
      <c r="K52" s="18"/>
      <c r="L52" s="18"/>
      <c r="M52" s="19"/>
      <c r="N52" s="2"/>
      <c r="V52" s="73"/>
    </row>
    <row r="53" spans="1:22" ht="34.5" thickBot="1">
      <c r="A53" s="253"/>
      <c r="B53" s="13" t="s">
        <v>654</v>
      </c>
      <c r="C53" s="12" t="s">
        <v>666</v>
      </c>
      <c r="D53" s="125">
        <v>44882</v>
      </c>
      <c r="E53" s="15" t="s">
        <v>4</v>
      </c>
      <c r="F53" s="16" t="s">
        <v>665</v>
      </c>
      <c r="G53" s="263"/>
      <c r="H53" s="264"/>
      <c r="I53" s="265"/>
      <c r="J53" s="17" t="s">
        <v>0</v>
      </c>
      <c r="K53" s="18"/>
      <c r="L53" s="18"/>
      <c r="M53" s="19"/>
      <c r="N53" s="2"/>
      <c r="V53" s="73"/>
    </row>
    <row r="54" spans="1:22" ht="24" thickTop="1" thickBot="1">
      <c r="A54" s="251">
        <f>A50+1</f>
        <v>10</v>
      </c>
      <c r="B54" s="91" t="s">
        <v>324</v>
      </c>
      <c r="C54" s="91" t="s">
        <v>326</v>
      </c>
      <c r="D54" s="91" t="s">
        <v>24</v>
      </c>
      <c r="E54" s="255" t="s">
        <v>328</v>
      </c>
      <c r="F54" s="255"/>
      <c r="G54" s="255" t="s">
        <v>319</v>
      </c>
      <c r="H54" s="259"/>
      <c r="I54" s="90"/>
      <c r="J54" s="63" t="s">
        <v>2</v>
      </c>
      <c r="K54" s="64"/>
      <c r="L54" s="64"/>
      <c r="M54" s="65"/>
      <c r="N54" s="2"/>
      <c r="V54" s="73"/>
    </row>
    <row r="55" spans="1:22" ht="34.5" thickBot="1">
      <c r="A55" s="252"/>
      <c r="B55" s="12" t="s">
        <v>653</v>
      </c>
      <c r="C55" s="12" t="s">
        <v>669</v>
      </c>
      <c r="D55" s="4">
        <v>44880</v>
      </c>
      <c r="E55" s="12"/>
      <c r="F55" s="12" t="s">
        <v>381</v>
      </c>
      <c r="G55" s="260" t="s">
        <v>668</v>
      </c>
      <c r="H55" s="261"/>
      <c r="I55" s="262"/>
      <c r="J55" s="61" t="s">
        <v>379</v>
      </c>
      <c r="K55" s="61"/>
      <c r="L55" s="134" t="s">
        <v>3</v>
      </c>
      <c r="M55" s="135">
        <v>325</v>
      </c>
      <c r="N55" s="2"/>
      <c r="P55" s="1"/>
      <c r="V55" s="73"/>
    </row>
    <row r="56" spans="1:22" ht="23.25" thickBot="1">
      <c r="A56" s="252"/>
      <c r="B56" s="81" t="s">
        <v>325</v>
      </c>
      <c r="C56" s="81" t="s">
        <v>327</v>
      </c>
      <c r="D56" s="81" t="s">
        <v>23</v>
      </c>
      <c r="E56" s="254" t="s">
        <v>329</v>
      </c>
      <c r="F56" s="254"/>
      <c r="G56" s="256"/>
      <c r="H56" s="257"/>
      <c r="I56" s="258"/>
      <c r="J56" s="17" t="s">
        <v>1</v>
      </c>
      <c r="K56" s="18"/>
      <c r="L56" s="18"/>
      <c r="M56" s="19"/>
      <c r="N56" s="2"/>
      <c r="V56" s="73"/>
    </row>
    <row r="57" spans="1:22" s="1" customFormat="1" ht="23.25" thickBot="1">
      <c r="A57" s="253"/>
      <c r="B57" s="13" t="s">
        <v>667</v>
      </c>
      <c r="C57" s="13" t="s">
        <v>666</v>
      </c>
      <c r="D57" s="92">
        <v>44882</v>
      </c>
      <c r="E57" s="15" t="s">
        <v>4</v>
      </c>
      <c r="F57" s="16" t="s">
        <v>665</v>
      </c>
      <c r="G57" s="263"/>
      <c r="H57" s="264"/>
      <c r="I57" s="265"/>
      <c r="J57" s="17" t="s">
        <v>0</v>
      </c>
      <c r="K57" s="18"/>
      <c r="L57" s="18"/>
      <c r="M57" s="19"/>
      <c r="N57" s="3"/>
      <c r="P57" s="78"/>
      <c r="Q57" s="78"/>
      <c r="V57" s="73"/>
    </row>
    <row r="58" spans="1:22" ht="24" thickTop="1" thickBot="1">
      <c r="A58" s="251">
        <f>A54+1</f>
        <v>11</v>
      </c>
      <c r="B58" s="91" t="s">
        <v>324</v>
      </c>
      <c r="C58" s="91" t="s">
        <v>326</v>
      </c>
      <c r="D58" s="91" t="s">
        <v>24</v>
      </c>
      <c r="E58" s="255" t="s">
        <v>328</v>
      </c>
      <c r="F58" s="255"/>
      <c r="G58" s="255" t="s">
        <v>319</v>
      </c>
      <c r="H58" s="259"/>
      <c r="I58" s="90"/>
      <c r="J58" s="63" t="s">
        <v>2</v>
      </c>
      <c r="K58" s="64"/>
      <c r="L58" s="64"/>
      <c r="M58" s="65"/>
      <c r="N58" s="2"/>
      <c r="V58" s="73"/>
    </row>
    <row r="59" spans="1:22" ht="45.75" thickBot="1">
      <c r="A59" s="252"/>
      <c r="B59" s="12" t="s">
        <v>655</v>
      </c>
      <c r="C59" s="12" t="s">
        <v>661</v>
      </c>
      <c r="D59" s="4">
        <v>45006</v>
      </c>
      <c r="E59" s="12"/>
      <c r="F59" s="12" t="s">
        <v>660</v>
      </c>
      <c r="G59" s="260" t="s">
        <v>659</v>
      </c>
      <c r="H59" s="261"/>
      <c r="I59" s="262"/>
      <c r="J59" s="61" t="s">
        <v>379</v>
      </c>
      <c r="K59" s="134"/>
      <c r="L59" s="134" t="s">
        <v>3</v>
      </c>
      <c r="M59" s="135">
        <v>500</v>
      </c>
      <c r="N59" s="2"/>
      <c r="V59" s="73"/>
    </row>
    <row r="60" spans="1:22" ht="23.25" thickBot="1">
      <c r="A60" s="252"/>
      <c r="B60" s="81" t="s">
        <v>325</v>
      </c>
      <c r="C60" s="81" t="s">
        <v>327</v>
      </c>
      <c r="D60" s="81" t="s">
        <v>23</v>
      </c>
      <c r="E60" s="254" t="s">
        <v>329</v>
      </c>
      <c r="F60" s="254"/>
      <c r="G60" s="256"/>
      <c r="H60" s="257"/>
      <c r="I60" s="258"/>
      <c r="J60" s="17" t="s">
        <v>1</v>
      </c>
      <c r="K60" s="18"/>
      <c r="L60" s="18"/>
      <c r="M60" s="19"/>
      <c r="N60" s="2"/>
      <c r="V60" s="73"/>
    </row>
    <row r="61" spans="1:22" ht="34.5" thickBot="1">
      <c r="A61" s="253"/>
      <c r="B61" s="13" t="s">
        <v>654</v>
      </c>
      <c r="C61" s="13" t="s">
        <v>664</v>
      </c>
      <c r="D61" s="92">
        <v>45008</v>
      </c>
      <c r="E61" s="15" t="s">
        <v>4</v>
      </c>
      <c r="F61" s="16" t="s">
        <v>663</v>
      </c>
      <c r="G61" s="263"/>
      <c r="H61" s="264"/>
      <c r="I61" s="265"/>
      <c r="J61" s="17" t="s">
        <v>0</v>
      </c>
      <c r="K61" s="18"/>
      <c r="L61" s="18"/>
      <c r="M61" s="19"/>
      <c r="N61" s="2"/>
      <c r="V61" s="73"/>
    </row>
    <row r="62" spans="1:22" ht="24" thickTop="1" thickBot="1">
      <c r="A62" s="251">
        <f>A58+1</f>
        <v>12</v>
      </c>
      <c r="B62" s="91" t="s">
        <v>324</v>
      </c>
      <c r="C62" s="91" t="s">
        <v>326</v>
      </c>
      <c r="D62" s="91" t="s">
        <v>24</v>
      </c>
      <c r="E62" s="255" t="s">
        <v>328</v>
      </c>
      <c r="F62" s="255"/>
      <c r="G62" s="255" t="s">
        <v>319</v>
      </c>
      <c r="H62" s="259"/>
      <c r="I62" s="90"/>
      <c r="J62" s="63" t="s">
        <v>2</v>
      </c>
      <c r="K62" s="64"/>
      <c r="L62" s="64"/>
      <c r="M62" s="65"/>
      <c r="N62" s="2"/>
      <c r="V62" s="73"/>
    </row>
    <row r="63" spans="1:22" ht="45.75" thickBot="1">
      <c r="A63" s="252"/>
      <c r="B63" s="12" t="s">
        <v>662</v>
      </c>
      <c r="C63" s="12" t="s">
        <v>661</v>
      </c>
      <c r="D63" s="4">
        <v>45006</v>
      </c>
      <c r="E63" s="12"/>
      <c r="F63" s="12" t="s">
        <v>660</v>
      </c>
      <c r="G63" s="260" t="s">
        <v>659</v>
      </c>
      <c r="H63" s="261"/>
      <c r="I63" s="262"/>
      <c r="J63" s="61" t="s">
        <v>379</v>
      </c>
      <c r="K63" s="61"/>
      <c r="L63" s="134" t="s">
        <v>3</v>
      </c>
      <c r="M63" s="135">
        <v>500</v>
      </c>
      <c r="N63" s="2"/>
      <c r="V63" s="73"/>
    </row>
    <row r="64" spans="1:22" ht="23.25" thickBot="1">
      <c r="A64" s="252"/>
      <c r="B64" s="81" t="s">
        <v>325</v>
      </c>
      <c r="C64" s="81" t="s">
        <v>327</v>
      </c>
      <c r="D64" s="81" t="s">
        <v>23</v>
      </c>
      <c r="E64" s="254" t="s">
        <v>329</v>
      </c>
      <c r="F64" s="254"/>
      <c r="G64" s="256"/>
      <c r="H64" s="257"/>
      <c r="I64" s="258"/>
      <c r="J64" s="17" t="s">
        <v>1</v>
      </c>
      <c r="K64" s="18"/>
      <c r="L64" s="18"/>
      <c r="M64" s="19"/>
      <c r="N64" s="2"/>
      <c r="V64" s="73"/>
    </row>
    <row r="65" spans="1:22" ht="34.5" thickBot="1">
      <c r="A65" s="253"/>
      <c r="B65" s="13" t="s">
        <v>658</v>
      </c>
      <c r="C65" s="13" t="s">
        <v>657</v>
      </c>
      <c r="D65" s="92">
        <v>45008</v>
      </c>
      <c r="E65" s="15" t="s">
        <v>4</v>
      </c>
      <c r="F65" s="16" t="s">
        <v>656</v>
      </c>
      <c r="G65" s="263"/>
      <c r="H65" s="264"/>
      <c r="I65" s="265"/>
      <c r="J65" s="17" t="s">
        <v>0</v>
      </c>
      <c r="K65" s="18"/>
      <c r="L65" s="18"/>
      <c r="M65" s="19"/>
      <c r="N65" s="2"/>
      <c r="V65" s="73"/>
    </row>
    <row r="66" spans="1:22" ht="24" thickTop="1" thickBot="1">
      <c r="A66" s="251">
        <f>A62+1</f>
        <v>13</v>
      </c>
      <c r="B66" s="91" t="s">
        <v>324</v>
      </c>
      <c r="C66" s="91" t="s">
        <v>326</v>
      </c>
      <c r="D66" s="91" t="s">
        <v>24</v>
      </c>
      <c r="E66" s="255" t="s">
        <v>328</v>
      </c>
      <c r="F66" s="255"/>
      <c r="G66" s="255" t="s">
        <v>319</v>
      </c>
      <c r="H66" s="259"/>
      <c r="I66" s="90"/>
      <c r="J66" s="63" t="s">
        <v>2</v>
      </c>
      <c r="K66" s="64"/>
      <c r="L66" s="64"/>
      <c r="M66" s="65"/>
      <c r="N66" s="2"/>
      <c r="V66" s="73"/>
    </row>
    <row r="67" spans="1:22" ht="45.75" thickBot="1">
      <c r="A67" s="252"/>
      <c r="B67" s="12" t="s">
        <v>655</v>
      </c>
      <c r="C67" s="12" t="s">
        <v>643</v>
      </c>
      <c r="D67" s="4">
        <v>45012</v>
      </c>
      <c r="E67" s="12"/>
      <c r="F67" s="12" t="s">
        <v>642</v>
      </c>
      <c r="G67" s="260" t="s">
        <v>641</v>
      </c>
      <c r="H67" s="261"/>
      <c r="I67" s="262"/>
      <c r="J67" s="61" t="s">
        <v>379</v>
      </c>
      <c r="K67" s="61"/>
      <c r="L67" s="134" t="s">
        <v>3</v>
      </c>
      <c r="M67" s="135">
        <v>1549</v>
      </c>
      <c r="N67" s="2"/>
      <c r="V67" s="73"/>
    </row>
    <row r="68" spans="1:22" ht="23.25" thickBot="1">
      <c r="A68" s="252"/>
      <c r="B68" s="81" t="s">
        <v>325</v>
      </c>
      <c r="C68" s="81" t="s">
        <v>327</v>
      </c>
      <c r="D68" s="81" t="s">
        <v>23</v>
      </c>
      <c r="E68" s="254" t="s">
        <v>329</v>
      </c>
      <c r="F68" s="254"/>
      <c r="G68" s="256"/>
      <c r="H68" s="257"/>
      <c r="I68" s="258"/>
      <c r="J68" s="17" t="s">
        <v>1</v>
      </c>
      <c r="K68" s="18"/>
      <c r="L68" s="18"/>
      <c r="M68" s="19"/>
      <c r="N68" s="2"/>
      <c r="V68" s="73"/>
    </row>
    <row r="69" spans="1:22" ht="34.5" thickBot="1">
      <c r="A69" s="253"/>
      <c r="B69" s="13" t="s">
        <v>654</v>
      </c>
      <c r="C69" s="13" t="s">
        <v>639</v>
      </c>
      <c r="D69" s="92">
        <v>45015</v>
      </c>
      <c r="E69" s="15" t="s">
        <v>4</v>
      </c>
      <c r="F69" s="16" t="s">
        <v>645</v>
      </c>
      <c r="G69" s="263"/>
      <c r="H69" s="264"/>
      <c r="I69" s="265"/>
      <c r="J69" s="17" t="s">
        <v>0</v>
      </c>
      <c r="K69" s="18"/>
      <c r="L69" s="18"/>
      <c r="M69" s="19"/>
      <c r="N69" s="2"/>
      <c r="V69" s="73"/>
    </row>
    <row r="70" spans="1:22" ht="24" thickTop="1" thickBot="1">
      <c r="A70" s="251">
        <f>A66+1</f>
        <v>14</v>
      </c>
      <c r="B70" s="91" t="s">
        <v>324</v>
      </c>
      <c r="C70" s="91" t="s">
        <v>326</v>
      </c>
      <c r="D70" s="91" t="s">
        <v>24</v>
      </c>
      <c r="E70" s="255" t="s">
        <v>328</v>
      </c>
      <c r="F70" s="255"/>
      <c r="G70" s="255" t="s">
        <v>319</v>
      </c>
      <c r="H70" s="259"/>
      <c r="I70" s="90"/>
      <c r="J70" s="63" t="s">
        <v>2</v>
      </c>
      <c r="K70" s="64"/>
      <c r="L70" s="64"/>
      <c r="M70" s="65"/>
      <c r="N70" s="2"/>
      <c r="V70" s="73"/>
    </row>
    <row r="71" spans="1:22" ht="45.75" thickBot="1">
      <c r="A71" s="252"/>
      <c r="B71" s="12" t="s">
        <v>653</v>
      </c>
      <c r="C71" s="12" t="s">
        <v>643</v>
      </c>
      <c r="D71" s="4">
        <v>45012</v>
      </c>
      <c r="E71" s="12"/>
      <c r="F71" s="12" t="s">
        <v>642</v>
      </c>
      <c r="G71" s="260" t="s">
        <v>641</v>
      </c>
      <c r="H71" s="261"/>
      <c r="I71" s="262"/>
      <c r="J71" s="61" t="s">
        <v>379</v>
      </c>
      <c r="K71" s="61"/>
      <c r="L71" s="134" t="s">
        <v>3</v>
      </c>
      <c r="M71" s="135">
        <v>1549</v>
      </c>
      <c r="N71" s="2"/>
      <c r="V71" s="74"/>
    </row>
    <row r="72" spans="1:22" ht="23.25" thickBot="1">
      <c r="A72" s="252"/>
      <c r="B72" s="81" t="s">
        <v>325</v>
      </c>
      <c r="C72" s="81" t="s">
        <v>327</v>
      </c>
      <c r="D72" s="81" t="s">
        <v>23</v>
      </c>
      <c r="E72" s="254" t="s">
        <v>329</v>
      </c>
      <c r="F72" s="254"/>
      <c r="G72" s="256"/>
      <c r="H72" s="257"/>
      <c r="I72" s="258"/>
      <c r="J72" s="17" t="s">
        <v>1</v>
      </c>
      <c r="K72" s="18"/>
      <c r="L72" s="18"/>
      <c r="M72" s="19"/>
      <c r="N72" s="2"/>
      <c r="V72" s="73"/>
    </row>
    <row r="73" spans="1:22" ht="23.25" thickBot="1">
      <c r="A73" s="253"/>
      <c r="B73" s="13" t="s">
        <v>652</v>
      </c>
      <c r="C73" s="13" t="s">
        <v>639</v>
      </c>
      <c r="D73" s="92">
        <v>45015</v>
      </c>
      <c r="E73" s="15" t="s">
        <v>4</v>
      </c>
      <c r="F73" s="16" t="s">
        <v>638</v>
      </c>
      <c r="G73" s="263"/>
      <c r="H73" s="264"/>
      <c r="I73" s="265"/>
      <c r="J73" s="17" t="s">
        <v>0</v>
      </c>
      <c r="K73" s="18"/>
      <c r="L73" s="18"/>
      <c r="M73" s="19"/>
      <c r="N73" s="2"/>
      <c r="V73" s="73"/>
    </row>
    <row r="74" spans="1:22" ht="24" thickTop="1" thickBot="1">
      <c r="A74" s="251">
        <f>A70+1</f>
        <v>15</v>
      </c>
      <c r="B74" s="91" t="s">
        <v>324</v>
      </c>
      <c r="C74" s="91" t="s">
        <v>326</v>
      </c>
      <c r="D74" s="91" t="s">
        <v>24</v>
      </c>
      <c r="E74" s="255" t="s">
        <v>328</v>
      </c>
      <c r="F74" s="255"/>
      <c r="G74" s="255" t="s">
        <v>319</v>
      </c>
      <c r="H74" s="259"/>
      <c r="I74" s="90"/>
      <c r="J74" s="63" t="s">
        <v>2</v>
      </c>
      <c r="K74" s="64"/>
      <c r="L74" s="64"/>
      <c r="M74" s="65"/>
      <c r="N74" s="2"/>
      <c r="V74" s="73"/>
    </row>
    <row r="75" spans="1:22" ht="45.75" thickBot="1">
      <c r="A75" s="252"/>
      <c r="B75" s="12" t="s">
        <v>651</v>
      </c>
      <c r="C75" s="12" t="s">
        <v>643</v>
      </c>
      <c r="D75" s="4">
        <v>45012</v>
      </c>
      <c r="E75" s="12"/>
      <c r="F75" s="12" t="s">
        <v>642</v>
      </c>
      <c r="G75" s="260" t="s">
        <v>641</v>
      </c>
      <c r="H75" s="261"/>
      <c r="I75" s="262"/>
      <c r="J75" s="61" t="s">
        <v>379</v>
      </c>
      <c r="K75" s="61"/>
      <c r="L75" s="134" t="s">
        <v>3</v>
      </c>
      <c r="M75" s="135">
        <v>1549</v>
      </c>
      <c r="N75" s="2"/>
      <c r="V75" s="73"/>
    </row>
    <row r="76" spans="1:22" ht="23.25" thickBot="1">
      <c r="A76" s="252"/>
      <c r="B76" s="81" t="s">
        <v>325</v>
      </c>
      <c r="C76" s="81" t="s">
        <v>327</v>
      </c>
      <c r="D76" s="81" t="s">
        <v>23</v>
      </c>
      <c r="E76" s="254" t="s">
        <v>329</v>
      </c>
      <c r="F76" s="254"/>
      <c r="G76" s="256"/>
      <c r="H76" s="257"/>
      <c r="I76" s="258"/>
      <c r="J76" s="17" t="s">
        <v>1</v>
      </c>
      <c r="K76" s="18"/>
      <c r="L76" s="18"/>
      <c r="M76" s="19"/>
      <c r="N76" s="2"/>
      <c r="V76" s="73"/>
    </row>
    <row r="77" spans="1:22" ht="23.25" thickBot="1">
      <c r="A77" s="253"/>
      <c r="B77" s="13" t="s">
        <v>650</v>
      </c>
      <c r="C77" s="13" t="s">
        <v>639</v>
      </c>
      <c r="D77" s="92">
        <v>45015</v>
      </c>
      <c r="E77" s="15" t="s">
        <v>4</v>
      </c>
      <c r="F77" s="16" t="s">
        <v>645</v>
      </c>
      <c r="G77" s="263"/>
      <c r="H77" s="264"/>
      <c r="I77" s="265"/>
      <c r="J77" s="17" t="s">
        <v>0</v>
      </c>
      <c r="K77" s="18"/>
      <c r="L77" s="18"/>
      <c r="M77" s="19"/>
      <c r="N77" s="2"/>
      <c r="V77" s="73"/>
    </row>
    <row r="78" spans="1:22" ht="24" thickTop="1" thickBot="1">
      <c r="A78" s="251">
        <f>A74+1</f>
        <v>16</v>
      </c>
      <c r="B78" s="91" t="s">
        <v>324</v>
      </c>
      <c r="C78" s="91" t="s">
        <v>326</v>
      </c>
      <c r="D78" s="91" t="s">
        <v>24</v>
      </c>
      <c r="E78" s="255" t="s">
        <v>328</v>
      </c>
      <c r="F78" s="255"/>
      <c r="G78" s="255" t="s">
        <v>319</v>
      </c>
      <c r="H78" s="259"/>
      <c r="I78" s="90"/>
      <c r="J78" s="63" t="s">
        <v>2</v>
      </c>
      <c r="K78" s="64"/>
      <c r="L78" s="64"/>
      <c r="M78" s="65"/>
      <c r="N78" s="2"/>
      <c r="V78" s="73"/>
    </row>
    <row r="79" spans="1:22" ht="45.75" thickBot="1">
      <c r="A79" s="252"/>
      <c r="B79" s="12" t="s">
        <v>649</v>
      </c>
      <c r="C79" s="12" t="s">
        <v>643</v>
      </c>
      <c r="D79" s="4">
        <v>45012</v>
      </c>
      <c r="E79" s="12"/>
      <c r="F79" s="12" t="s">
        <v>642</v>
      </c>
      <c r="G79" s="260" t="s">
        <v>641</v>
      </c>
      <c r="H79" s="261"/>
      <c r="I79" s="262"/>
      <c r="J79" s="61" t="s">
        <v>379</v>
      </c>
      <c r="K79" s="61"/>
      <c r="L79" s="134" t="s">
        <v>3</v>
      </c>
      <c r="M79" s="135">
        <v>1549</v>
      </c>
      <c r="N79" s="2"/>
      <c r="V79" s="73"/>
    </row>
    <row r="80" spans="1:22" ht="23.25" thickBot="1">
      <c r="A80" s="252"/>
      <c r="B80" s="81" t="s">
        <v>325</v>
      </c>
      <c r="C80" s="81" t="s">
        <v>327</v>
      </c>
      <c r="D80" s="81" t="s">
        <v>23</v>
      </c>
      <c r="E80" s="254" t="s">
        <v>329</v>
      </c>
      <c r="F80" s="254"/>
      <c r="G80" s="256"/>
      <c r="H80" s="257"/>
      <c r="I80" s="258"/>
      <c r="J80" s="17" t="s">
        <v>1</v>
      </c>
      <c r="K80" s="18"/>
      <c r="L80" s="18"/>
      <c r="M80" s="19"/>
      <c r="N80" s="2"/>
      <c r="V80" s="73"/>
    </row>
    <row r="81" spans="1:22" ht="23.25" thickBot="1">
      <c r="A81" s="253"/>
      <c r="B81" s="13" t="s">
        <v>648</v>
      </c>
      <c r="C81" s="13" t="s">
        <v>639</v>
      </c>
      <c r="D81" s="92">
        <v>45015</v>
      </c>
      <c r="E81" s="15" t="s">
        <v>4</v>
      </c>
      <c r="F81" s="16" t="s">
        <v>645</v>
      </c>
      <c r="G81" s="263"/>
      <c r="H81" s="264"/>
      <c r="I81" s="265"/>
      <c r="J81" s="17" t="s">
        <v>0</v>
      </c>
      <c r="K81" s="18"/>
      <c r="L81" s="18"/>
      <c r="M81" s="19"/>
      <c r="N81" s="2"/>
      <c r="V81" s="73"/>
    </row>
    <row r="82" spans="1:22" ht="24" thickTop="1" thickBot="1">
      <c r="A82" s="251">
        <f>A78+1</f>
        <v>17</v>
      </c>
      <c r="B82" s="91" t="s">
        <v>324</v>
      </c>
      <c r="C82" s="91" t="s">
        <v>326</v>
      </c>
      <c r="D82" s="91" t="s">
        <v>24</v>
      </c>
      <c r="E82" s="255" t="s">
        <v>328</v>
      </c>
      <c r="F82" s="255"/>
      <c r="G82" s="255" t="s">
        <v>319</v>
      </c>
      <c r="H82" s="259"/>
      <c r="I82" s="90"/>
      <c r="J82" s="63" t="s">
        <v>2</v>
      </c>
      <c r="K82" s="64"/>
      <c r="L82" s="64"/>
      <c r="M82" s="65"/>
      <c r="N82" s="2"/>
      <c r="V82" s="73"/>
    </row>
    <row r="83" spans="1:22" ht="13.5" thickBot="1">
      <c r="A83" s="252"/>
      <c r="B83" s="12" t="s">
        <v>647</v>
      </c>
      <c r="C83" s="12" t="s">
        <v>694</v>
      </c>
      <c r="D83" s="4">
        <v>45012</v>
      </c>
      <c r="E83" s="12"/>
      <c r="F83" s="12" t="s">
        <v>642</v>
      </c>
      <c r="G83" s="260" t="s">
        <v>641</v>
      </c>
      <c r="H83" s="261"/>
      <c r="I83" s="262"/>
      <c r="J83" s="61" t="s">
        <v>379</v>
      </c>
      <c r="K83" s="61"/>
      <c r="L83" s="134" t="s">
        <v>3</v>
      </c>
      <c r="M83" s="135">
        <v>1549</v>
      </c>
      <c r="N83" s="2"/>
      <c r="V83" s="73"/>
    </row>
    <row r="84" spans="1:22" ht="23.25" thickBot="1">
      <c r="A84" s="252"/>
      <c r="B84" s="81" t="s">
        <v>325</v>
      </c>
      <c r="C84" s="81" t="s">
        <v>327</v>
      </c>
      <c r="D84" s="81" t="s">
        <v>23</v>
      </c>
      <c r="E84" s="254" t="s">
        <v>329</v>
      </c>
      <c r="F84" s="254"/>
      <c r="G84" s="256"/>
      <c r="H84" s="257"/>
      <c r="I84" s="258"/>
      <c r="J84" s="17" t="s">
        <v>1</v>
      </c>
      <c r="K84" s="18"/>
      <c r="L84" s="18"/>
      <c r="M84" s="19"/>
      <c r="N84" s="2"/>
      <c r="V84" s="73"/>
    </row>
    <row r="85" spans="1:22" ht="23.25" thickBot="1">
      <c r="A85" s="253"/>
      <c r="B85" s="13" t="s">
        <v>646</v>
      </c>
      <c r="C85" s="13" t="s">
        <v>639</v>
      </c>
      <c r="D85" s="92">
        <v>45015</v>
      </c>
      <c r="E85" s="15" t="s">
        <v>4</v>
      </c>
      <c r="F85" s="16" t="s">
        <v>645</v>
      </c>
      <c r="G85" s="263"/>
      <c r="H85" s="264"/>
      <c r="I85" s="265"/>
      <c r="J85" s="17" t="s">
        <v>0</v>
      </c>
      <c r="K85" s="18"/>
      <c r="L85" s="18"/>
      <c r="M85" s="19"/>
      <c r="N85" s="2"/>
      <c r="V85" s="73"/>
    </row>
    <row r="86" spans="1:22" ht="24" thickTop="1" thickBot="1">
      <c r="A86" s="251">
        <f>A82+1</f>
        <v>18</v>
      </c>
      <c r="B86" s="91" t="s">
        <v>324</v>
      </c>
      <c r="C86" s="91" t="s">
        <v>326</v>
      </c>
      <c r="D86" s="91" t="s">
        <v>24</v>
      </c>
      <c r="E86" s="255" t="s">
        <v>328</v>
      </c>
      <c r="F86" s="255"/>
      <c r="G86" s="255" t="s">
        <v>319</v>
      </c>
      <c r="H86" s="259"/>
      <c r="I86" s="90"/>
      <c r="J86" s="63" t="s">
        <v>2</v>
      </c>
      <c r="K86" s="64"/>
      <c r="L86" s="64"/>
      <c r="M86" s="65"/>
      <c r="N86" s="2"/>
      <c r="V86" s="73"/>
    </row>
    <row r="87" spans="1:22" ht="45.75" thickBot="1">
      <c r="A87" s="252"/>
      <c r="B87" s="12" t="s">
        <v>644</v>
      </c>
      <c r="C87" s="12" t="s">
        <v>643</v>
      </c>
      <c r="D87" s="4">
        <v>45012</v>
      </c>
      <c r="E87" s="12"/>
      <c r="F87" s="12" t="s">
        <v>642</v>
      </c>
      <c r="G87" s="260" t="s">
        <v>641</v>
      </c>
      <c r="H87" s="261"/>
      <c r="I87" s="262"/>
      <c r="J87" s="61" t="s">
        <v>379</v>
      </c>
      <c r="K87" s="61"/>
      <c r="L87" s="134" t="s">
        <v>3</v>
      </c>
      <c r="M87" s="135">
        <v>1549</v>
      </c>
      <c r="N87" s="2"/>
      <c r="V87" s="73"/>
    </row>
    <row r="88" spans="1:22" ht="23.25" thickBot="1">
      <c r="A88" s="252"/>
      <c r="B88" s="81" t="s">
        <v>325</v>
      </c>
      <c r="C88" s="81" t="s">
        <v>327</v>
      </c>
      <c r="D88" s="81" t="s">
        <v>23</v>
      </c>
      <c r="E88" s="254" t="s">
        <v>329</v>
      </c>
      <c r="F88" s="254"/>
      <c r="G88" s="256"/>
      <c r="H88" s="257"/>
      <c r="I88" s="258"/>
      <c r="J88" s="17" t="s">
        <v>1</v>
      </c>
      <c r="K88" s="18"/>
      <c r="L88" s="18"/>
      <c r="M88" s="19"/>
      <c r="N88" s="2"/>
      <c r="V88" s="73"/>
    </row>
    <row r="89" spans="1:22" ht="23.25" thickBot="1">
      <c r="A89" s="253"/>
      <c r="B89" s="13" t="s">
        <v>640</v>
      </c>
      <c r="C89" s="13" t="s">
        <v>639</v>
      </c>
      <c r="D89" s="92">
        <v>45015</v>
      </c>
      <c r="E89" s="15" t="s">
        <v>4</v>
      </c>
      <c r="F89" s="16" t="s">
        <v>638</v>
      </c>
      <c r="G89" s="263"/>
      <c r="H89" s="264"/>
      <c r="I89" s="265"/>
      <c r="J89" s="17" t="s">
        <v>0</v>
      </c>
      <c r="K89" s="18"/>
      <c r="L89" s="18"/>
      <c r="M89" s="19"/>
      <c r="N89" s="2"/>
      <c r="V89" s="73"/>
    </row>
    <row r="90" spans="1:22" ht="24" thickTop="1" thickBot="1">
      <c r="A90" s="251">
        <f>A86+1</f>
        <v>19</v>
      </c>
      <c r="B90" s="91" t="s">
        <v>324</v>
      </c>
      <c r="C90" s="91" t="s">
        <v>326</v>
      </c>
      <c r="D90" s="91" t="s">
        <v>24</v>
      </c>
      <c r="E90" s="255" t="s">
        <v>328</v>
      </c>
      <c r="F90" s="255"/>
      <c r="G90" s="255" t="s">
        <v>319</v>
      </c>
      <c r="H90" s="259"/>
      <c r="I90" s="90"/>
      <c r="J90" s="63" t="s">
        <v>2</v>
      </c>
      <c r="K90" s="64"/>
      <c r="L90" s="64"/>
      <c r="M90" s="65"/>
      <c r="N90" s="2"/>
      <c r="V90" s="73"/>
    </row>
    <row r="91" spans="1:22" ht="13.5" thickBot="1">
      <c r="A91" s="252"/>
      <c r="B91" s="12"/>
      <c r="C91" s="12"/>
      <c r="D91" s="4"/>
      <c r="E91" s="12"/>
      <c r="F91" s="12"/>
      <c r="G91" s="260"/>
      <c r="H91" s="261"/>
      <c r="I91" s="262"/>
      <c r="J91" s="61"/>
      <c r="K91" s="61"/>
      <c r="L91" s="134"/>
      <c r="M91" s="135"/>
      <c r="N91" s="2"/>
      <c r="V91" s="73"/>
    </row>
    <row r="92" spans="1:22" ht="23.25" thickBot="1">
      <c r="A92" s="252"/>
      <c r="B92" s="81" t="s">
        <v>325</v>
      </c>
      <c r="C92" s="81" t="s">
        <v>327</v>
      </c>
      <c r="D92" s="81" t="s">
        <v>23</v>
      </c>
      <c r="E92" s="254" t="s">
        <v>329</v>
      </c>
      <c r="F92" s="254"/>
      <c r="G92" s="256"/>
      <c r="H92" s="257"/>
      <c r="I92" s="258"/>
      <c r="J92" s="17" t="s">
        <v>1</v>
      </c>
      <c r="K92" s="18"/>
      <c r="L92" s="18"/>
      <c r="M92" s="19"/>
      <c r="N92" s="2"/>
      <c r="V92" s="73"/>
    </row>
    <row r="93" spans="1:22" ht="13.5" thickBot="1">
      <c r="A93" s="253"/>
      <c r="B93" s="13"/>
      <c r="C93" s="13"/>
      <c r="D93" s="92"/>
      <c r="E93" s="15" t="s">
        <v>4</v>
      </c>
      <c r="F93" s="16"/>
      <c r="G93" s="263"/>
      <c r="H93" s="264"/>
      <c r="I93" s="265"/>
      <c r="J93" s="17" t="s">
        <v>0</v>
      </c>
      <c r="K93" s="18"/>
      <c r="L93" s="18"/>
      <c r="M93" s="19"/>
      <c r="N93" s="2"/>
      <c r="V93" s="73"/>
    </row>
    <row r="94" spans="1:22" ht="24" thickTop="1" thickBot="1">
      <c r="A94" s="251">
        <f>A90+1</f>
        <v>20</v>
      </c>
      <c r="B94" s="91" t="s">
        <v>324</v>
      </c>
      <c r="C94" s="91" t="s">
        <v>326</v>
      </c>
      <c r="D94" s="91" t="s">
        <v>24</v>
      </c>
      <c r="E94" s="255" t="s">
        <v>328</v>
      </c>
      <c r="F94" s="255"/>
      <c r="G94" s="255" t="s">
        <v>319</v>
      </c>
      <c r="H94" s="259"/>
      <c r="I94" s="90"/>
      <c r="J94" s="63" t="s">
        <v>2</v>
      </c>
      <c r="K94" s="64"/>
      <c r="L94" s="64"/>
      <c r="M94" s="65"/>
      <c r="N94" s="2"/>
      <c r="V94" s="73"/>
    </row>
    <row r="95" spans="1:22" ht="13.5" thickBot="1">
      <c r="A95" s="252"/>
      <c r="B95" s="12"/>
      <c r="C95" s="12"/>
      <c r="D95" s="4"/>
      <c r="E95" s="12"/>
      <c r="F95" s="12"/>
      <c r="G95" s="260"/>
      <c r="H95" s="261"/>
      <c r="I95" s="262"/>
      <c r="J95" s="61"/>
      <c r="K95" s="61"/>
      <c r="L95" s="134"/>
      <c r="M95" s="135"/>
      <c r="N95" s="2"/>
      <c r="V95" s="73"/>
    </row>
    <row r="96" spans="1:22" ht="23.25" thickBot="1">
      <c r="A96" s="252"/>
      <c r="B96" s="81" t="s">
        <v>325</v>
      </c>
      <c r="C96" s="81" t="s">
        <v>327</v>
      </c>
      <c r="D96" s="81" t="s">
        <v>23</v>
      </c>
      <c r="E96" s="254" t="s">
        <v>329</v>
      </c>
      <c r="F96" s="254"/>
      <c r="G96" s="256"/>
      <c r="H96" s="257"/>
      <c r="I96" s="258"/>
      <c r="J96" s="17" t="s">
        <v>1</v>
      </c>
      <c r="K96" s="18"/>
      <c r="L96" s="18"/>
      <c r="M96" s="19"/>
      <c r="N96" s="2"/>
      <c r="V96" s="73"/>
    </row>
    <row r="97" spans="1:22" ht="13.5" thickBot="1">
      <c r="A97" s="253"/>
      <c r="B97" s="13"/>
      <c r="C97" s="13"/>
      <c r="D97" s="92"/>
      <c r="E97" s="15" t="s">
        <v>4</v>
      </c>
      <c r="F97" s="16"/>
      <c r="G97" s="263"/>
      <c r="H97" s="264"/>
      <c r="I97" s="265"/>
      <c r="J97" s="17" t="s">
        <v>0</v>
      </c>
      <c r="K97" s="18"/>
      <c r="L97" s="18"/>
      <c r="M97" s="19"/>
      <c r="N97" s="2"/>
      <c r="V97" s="73"/>
    </row>
    <row r="98" spans="1:22" ht="24" thickTop="1" thickBot="1">
      <c r="A98" s="251">
        <f>A94+1</f>
        <v>21</v>
      </c>
      <c r="B98" s="91" t="s">
        <v>324</v>
      </c>
      <c r="C98" s="91" t="s">
        <v>326</v>
      </c>
      <c r="D98" s="91" t="s">
        <v>24</v>
      </c>
      <c r="E98" s="255" t="s">
        <v>328</v>
      </c>
      <c r="F98" s="255"/>
      <c r="G98" s="255" t="s">
        <v>319</v>
      </c>
      <c r="H98" s="259"/>
      <c r="I98" s="90"/>
      <c r="J98" s="63" t="s">
        <v>2</v>
      </c>
      <c r="K98" s="64"/>
      <c r="L98" s="64"/>
      <c r="M98" s="65"/>
      <c r="N98" s="2"/>
      <c r="V98" s="73"/>
    </row>
    <row r="99" spans="1:22" ht="13.5" thickBot="1">
      <c r="A99" s="252"/>
      <c r="B99" s="12"/>
      <c r="C99" s="12"/>
      <c r="D99" s="4"/>
      <c r="E99" s="12"/>
      <c r="F99" s="12"/>
      <c r="G99" s="260"/>
      <c r="H99" s="261"/>
      <c r="I99" s="262"/>
      <c r="J99" s="61"/>
      <c r="K99" s="61"/>
      <c r="L99" s="134"/>
      <c r="M99" s="135"/>
      <c r="N99" s="2"/>
      <c r="V99" s="73"/>
    </row>
    <row r="100" spans="1:22" ht="23.25" thickBot="1">
      <c r="A100" s="252"/>
      <c r="B100" s="81" t="s">
        <v>325</v>
      </c>
      <c r="C100" s="81" t="s">
        <v>327</v>
      </c>
      <c r="D100" s="81" t="s">
        <v>23</v>
      </c>
      <c r="E100" s="254" t="s">
        <v>329</v>
      </c>
      <c r="F100" s="254"/>
      <c r="G100" s="256"/>
      <c r="H100" s="257"/>
      <c r="I100" s="258"/>
      <c r="J100" s="17" t="s">
        <v>1</v>
      </c>
      <c r="K100" s="18"/>
      <c r="L100" s="18"/>
      <c r="M100" s="19"/>
      <c r="N100" s="2"/>
      <c r="V100" s="73"/>
    </row>
    <row r="101" spans="1:22" ht="13.5" thickBot="1">
      <c r="A101" s="253"/>
      <c r="B101" s="13"/>
      <c r="C101" s="13"/>
      <c r="D101" s="92"/>
      <c r="E101" s="15" t="s">
        <v>4</v>
      </c>
      <c r="F101" s="16"/>
      <c r="G101" s="263"/>
      <c r="H101" s="264"/>
      <c r="I101" s="265"/>
      <c r="J101" s="17" t="s">
        <v>0</v>
      </c>
      <c r="K101" s="18"/>
      <c r="L101" s="18"/>
      <c r="M101" s="19"/>
      <c r="N101" s="2"/>
      <c r="V101" s="73"/>
    </row>
    <row r="102" spans="1:22" ht="24" thickTop="1" thickBot="1">
      <c r="A102" s="251">
        <f>A98+1</f>
        <v>22</v>
      </c>
      <c r="B102" s="91" t="s">
        <v>324</v>
      </c>
      <c r="C102" s="91" t="s">
        <v>326</v>
      </c>
      <c r="D102" s="91" t="s">
        <v>24</v>
      </c>
      <c r="E102" s="255" t="s">
        <v>328</v>
      </c>
      <c r="F102" s="255"/>
      <c r="G102" s="255" t="s">
        <v>319</v>
      </c>
      <c r="H102" s="259"/>
      <c r="I102" s="90"/>
      <c r="J102" s="63" t="s">
        <v>2</v>
      </c>
      <c r="K102" s="64"/>
      <c r="L102" s="64"/>
      <c r="M102" s="65"/>
      <c r="N102" s="2"/>
      <c r="V102" s="73"/>
    </row>
    <row r="103" spans="1:22" ht="13.5" thickBot="1">
      <c r="A103" s="252"/>
      <c r="B103" s="12"/>
      <c r="C103" s="12"/>
      <c r="D103" s="4"/>
      <c r="E103" s="12"/>
      <c r="F103" s="12"/>
      <c r="G103" s="260"/>
      <c r="H103" s="261"/>
      <c r="I103" s="262"/>
      <c r="J103" s="61"/>
      <c r="K103" s="61"/>
      <c r="L103" s="134"/>
      <c r="M103" s="135"/>
      <c r="N103" s="2"/>
      <c r="V103" s="73"/>
    </row>
    <row r="104" spans="1:22" ht="23.25" thickBot="1">
      <c r="A104" s="252"/>
      <c r="B104" s="81" t="s">
        <v>325</v>
      </c>
      <c r="C104" s="81" t="s">
        <v>327</v>
      </c>
      <c r="D104" s="81" t="s">
        <v>23</v>
      </c>
      <c r="E104" s="254" t="s">
        <v>329</v>
      </c>
      <c r="F104" s="254"/>
      <c r="G104" s="256"/>
      <c r="H104" s="257"/>
      <c r="I104" s="258"/>
      <c r="J104" s="17" t="s">
        <v>1</v>
      </c>
      <c r="K104" s="18"/>
      <c r="L104" s="18"/>
      <c r="M104" s="19"/>
      <c r="N104" s="2"/>
      <c r="V104" s="73"/>
    </row>
    <row r="105" spans="1:22" ht="13.5" thickBot="1">
      <c r="A105" s="253"/>
      <c r="B105" s="13"/>
      <c r="C105" s="13"/>
      <c r="D105" s="92"/>
      <c r="E105" s="15" t="s">
        <v>4</v>
      </c>
      <c r="F105" s="16"/>
      <c r="G105" s="263"/>
      <c r="H105" s="264"/>
      <c r="I105" s="265"/>
      <c r="J105" s="17" t="s">
        <v>0</v>
      </c>
      <c r="K105" s="18"/>
      <c r="L105" s="18"/>
      <c r="M105" s="19"/>
      <c r="N105" s="2"/>
      <c r="V105" s="73"/>
    </row>
    <row r="106" spans="1:22" ht="24" thickTop="1" thickBot="1">
      <c r="A106" s="251">
        <f>A102+1</f>
        <v>23</v>
      </c>
      <c r="B106" s="91" t="s">
        <v>324</v>
      </c>
      <c r="C106" s="91" t="s">
        <v>326</v>
      </c>
      <c r="D106" s="91" t="s">
        <v>24</v>
      </c>
      <c r="E106" s="255" t="s">
        <v>328</v>
      </c>
      <c r="F106" s="255"/>
      <c r="G106" s="255" t="s">
        <v>319</v>
      </c>
      <c r="H106" s="259"/>
      <c r="I106" s="90"/>
      <c r="J106" s="63" t="s">
        <v>2</v>
      </c>
      <c r="K106" s="64"/>
      <c r="L106" s="64"/>
      <c r="M106" s="65"/>
      <c r="N106" s="2"/>
      <c r="V106" s="73"/>
    </row>
    <row r="107" spans="1:22" ht="13.5" thickBot="1">
      <c r="A107" s="252"/>
      <c r="B107" s="12"/>
      <c r="C107" s="12"/>
      <c r="D107" s="4"/>
      <c r="E107" s="12"/>
      <c r="F107" s="12"/>
      <c r="G107" s="260"/>
      <c r="H107" s="261"/>
      <c r="I107" s="262"/>
      <c r="J107" s="61"/>
      <c r="K107" s="61"/>
      <c r="L107" s="134"/>
      <c r="M107" s="135"/>
      <c r="N107" s="2"/>
      <c r="V107" s="73"/>
    </row>
    <row r="108" spans="1:22" ht="23.25" thickBot="1">
      <c r="A108" s="252"/>
      <c r="B108" s="81" t="s">
        <v>325</v>
      </c>
      <c r="C108" s="81" t="s">
        <v>327</v>
      </c>
      <c r="D108" s="81" t="s">
        <v>23</v>
      </c>
      <c r="E108" s="254" t="s">
        <v>329</v>
      </c>
      <c r="F108" s="254"/>
      <c r="G108" s="256"/>
      <c r="H108" s="257"/>
      <c r="I108" s="258"/>
      <c r="J108" s="17" t="s">
        <v>1</v>
      </c>
      <c r="K108" s="18"/>
      <c r="L108" s="18"/>
      <c r="M108" s="19"/>
      <c r="N108" s="2"/>
      <c r="V108" s="73"/>
    </row>
    <row r="109" spans="1:22" ht="13.5" thickBot="1">
      <c r="A109" s="253"/>
      <c r="B109" s="13"/>
      <c r="C109" s="13"/>
      <c r="D109" s="92"/>
      <c r="E109" s="15" t="s">
        <v>4</v>
      </c>
      <c r="F109" s="16"/>
      <c r="G109" s="263"/>
      <c r="H109" s="264"/>
      <c r="I109" s="265"/>
      <c r="J109" s="17" t="s">
        <v>0</v>
      </c>
      <c r="K109" s="18"/>
      <c r="L109" s="18"/>
      <c r="M109" s="19"/>
      <c r="N109" s="2"/>
      <c r="V109" s="73"/>
    </row>
    <row r="110" spans="1:22" ht="24" thickTop="1" thickBot="1">
      <c r="A110" s="251">
        <f>A106+1</f>
        <v>24</v>
      </c>
      <c r="B110" s="91" t="s">
        <v>324</v>
      </c>
      <c r="C110" s="91" t="s">
        <v>326</v>
      </c>
      <c r="D110" s="91" t="s">
        <v>24</v>
      </c>
      <c r="E110" s="255" t="s">
        <v>328</v>
      </c>
      <c r="F110" s="255"/>
      <c r="G110" s="255" t="s">
        <v>319</v>
      </c>
      <c r="H110" s="259"/>
      <c r="I110" s="90"/>
      <c r="J110" s="63" t="s">
        <v>2</v>
      </c>
      <c r="K110" s="64"/>
      <c r="L110" s="64"/>
      <c r="M110" s="65"/>
      <c r="N110" s="2"/>
      <c r="V110" s="73"/>
    </row>
    <row r="111" spans="1:22" ht="13.5" thickBot="1">
      <c r="A111" s="252"/>
      <c r="B111" s="12"/>
      <c r="C111" s="12"/>
      <c r="D111" s="4"/>
      <c r="E111" s="12"/>
      <c r="F111" s="12"/>
      <c r="G111" s="260"/>
      <c r="H111" s="261"/>
      <c r="I111" s="262"/>
      <c r="J111" s="61"/>
      <c r="K111" s="61"/>
      <c r="L111" s="134"/>
      <c r="M111" s="135"/>
      <c r="N111" s="2"/>
      <c r="V111" s="73"/>
    </row>
    <row r="112" spans="1:22" ht="23.25" thickBot="1">
      <c r="A112" s="252"/>
      <c r="B112" s="81" t="s">
        <v>325</v>
      </c>
      <c r="C112" s="81" t="s">
        <v>327</v>
      </c>
      <c r="D112" s="81" t="s">
        <v>23</v>
      </c>
      <c r="E112" s="254" t="s">
        <v>329</v>
      </c>
      <c r="F112" s="254"/>
      <c r="G112" s="256"/>
      <c r="H112" s="257"/>
      <c r="I112" s="258"/>
      <c r="J112" s="17" t="s">
        <v>1</v>
      </c>
      <c r="K112" s="18"/>
      <c r="L112" s="18"/>
      <c r="M112" s="19"/>
      <c r="N112" s="2"/>
      <c r="V112" s="73"/>
    </row>
    <row r="113" spans="1:22" ht="13.5" thickBot="1">
      <c r="A113" s="253"/>
      <c r="B113" s="13"/>
      <c r="C113" s="13"/>
      <c r="D113" s="92"/>
      <c r="E113" s="15" t="s">
        <v>4</v>
      </c>
      <c r="F113" s="16"/>
      <c r="G113" s="263"/>
      <c r="H113" s="264"/>
      <c r="I113" s="265"/>
      <c r="J113" s="17" t="s">
        <v>0</v>
      </c>
      <c r="K113" s="18"/>
      <c r="L113" s="18"/>
      <c r="M113" s="19"/>
      <c r="N113" s="2"/>
      <c r="V113" s="73"/>
    </row>
    <row r="114" spans="1:22" ht="24" thickTop="1" thickBot="1">
      <c r="A114" s="251">
        <f>A110+1</f>
        <v>25</v>
      </c>
      <c r="B114" s="91" t="s">
        <v>324</v>
      </c>
      <c r="C114" s="91" t="s">
        <v>326</v>
      </c>
      <c r="D114" s="91" t="s">
        <v>24</v>
      </c>
      <c r="E114" s="255" t="s">
        <v>328</v>
      </c>
      <c r="F114" s="255"/>
      <c r="G114" s="255" t="s">
        <v>319</v>
      </c>
      <c r="H114" s="259"/>
      <c r="I114" s="90"/>
      <c r="J114" s="63" t="s">
        <v>2</v>
      </c>
      <c r="K114" s="64"/>
      <c r="L114" s="64"/>
      <c r="M114" s="65"/>
      <c r="N114" s="2"/>
      <c r="V114" s="73"/>
    </row>
    <row r="115" spans="1:22" ht="13.5" thickBot="1">
      <c r="A115" s="252"/>
      <c r="B115" s="12"/>
      <c r="C115" s="12"/>
      <c r="D115" s="4"/>
      <c r="E115" s="12"/>
      <c r="F115" s="12"/>
      <c r="G115" s="260"/>
      <c r="H115" s="261"/>
      <c r="I115" s="262"/>
      <c r="J115" s="61"/>
      <c r="K115" s="61"/>
      <c r="L115" s="134"/>
      <c r="M115" s="135"/>
      <c r="N115" s="2"/>
      <c r="V115" s="73"/>
    </row>
    <row r="116" spans="1:22" ht="23.25" thickBot="1">
      <c r="A116" s="252"/>
      <c r="B116" s="81" t="s">
        <v>325</v>
      </c>
      <c r="C116" s="81" t="s">
        <v>327</v>
      </c>
      <c r="D116" s="81" t="s">
        <v>23</v>
      </c>
      <c r="E116" s="254" t="s">
        <v>329</v>
      </c>
      <c r="F116" s="254"/>
      <c r="G116" s="256"/>
      <c r="H116" s="257"/>
      <c r="I116" s="258"/>
      <c r="J116" s="17" t="s">
        <v>1</v>
      </c>
      <c r="K116" s="18"/>
      <c r="L116" s="18"/>
      <c r="M116" s="19"/>
      <c r="N116" s="2"/>
      <c r="V116" s="73"/>
    </row>
    <row r="117" spans="1:22" ht="13.5" thickBot="1">
      <c r="A117" s="253"/>
      <c r="B117" s="13"/>
      <c r="C117" s="13"/>
      <c r="D117" s="92"/>
      <c r="E117" s="15" t="s">
        <v>4</v>
      </c>
      <c r="F117" s="16"/>
      <c r="G117" s="263"/>
      <c r="H117" s="264"/>
      <c r="I117" s="265"/>
      <c r="J117" s="17" t="s">
        <v>0</v>
      </c>
      <c r="K117" s="18"/>
      <c r="L117" s="18"/>
      <c r="M117" s="19"/>
      <c r="N117" s="2"/>
      <c r="V117" s="73"/>
    </row>
    <row r="118" spans="1:22" ht="24" thickTop="1" thickBot="1">
      <c r="A118" s="251">
        <f>A114+1</f>
        <v>26</v>
      </c>
      <c r="B118" s="91" t="s">
        <v>324</v>
      </c>
      <c r="C118" s="91" t="s">
        <v>326</v>
      </c>
      <c r="D118" s="91" t="s">
        <v>24</v>
      </c>
      <c r="E118" s="255" t="s">
        <v>328</v>
      </c>
      <c r="F118" s="255"/>
      <c r="G118" s="255" t="s">
        <v>319</v>
      </c>
      <c r="H118" s="259"/>
      <c r="I118" s="90"/>
      <c r="J118" s="63" t="s">
        <v>2</v>
      </c>
      <c r="K118" s="64"/>
      <c r="L118" s="64"/>
      <c r="M118" s="65"/>
      <c r="N118" s="2"/>
      <c r="V118" s="73"/>
    </row>
    <row r="119" spans="1:22" ht="13.5" thickBot="1">
      <c r="A119" s="252"/>
      <c r="B119" s="12"/>
      <c r="C119" s="12"/>
      <c r="D119" s="4"/>
      <c r="E119" s="12"/>
      <c r="F119" s="12"/>
      <c r="G119" s="260"/>
      <c r="H119" s="261"/>
      <c r="I119" s="262"/>
      <c r="J119" s="61"/>
      <c r="K119" s="61"/>
      <c r="L119" s="134"/>
      <c r="M119" s="135"/>
      <c r="N119" s="2"/>
      <c r="V119" s="73"/>
    </row>
    <row r="120" spans="1:22" ht="23.25" thickBot="1">
      <c r="A120" s="252"/>
      <c r="B120" s="81" t="s">
        <v>325</v>
      </c>
      <c r="C120" s="81" t="s">
        <v>327</v>
      </c>
      <c r="D120" s="81" t="s">
        <v>23</v>
      </c>
      <c r="E120" s="254" t="s">
        <v>329</v>
      </c>
      <c r="F120" s="254"/>
      <c r="G120" s="256"/>
      <c r="H120" s="257"/>
      <c r="I120" s="258"/>
      <c r="J120" s="17" t="s">
        <v>1</v>
      </c>
      <c r="K120" s="18"/>
      <c r="L120" s="18"/>
      <c r="M120" s="19"/>
      <c r="N120" s="2"/>
      <c r="V120" s="73"/>
    </row>
    <row r="121" spans="1:22" ht="13.5" thickBot="1">
      <c r="A121" s="253"/>
      <c r="B121" s="13"/>
      <c r="C121" s="13"/>
      <c r="D121" s="92"/>
      <c r="E121" s="15" t="s">
        <v>4</v>
      </c>
      <c r="F121" s="16"/>
      <c r="G121" s="263"/>
      <c r="H121" s="264"/>
      <c r="I121" s="265"/>
      <c r="J121" s="17" t="s">
        <v>0</v>
      </c>
      <c r="K121" s="18"/>
      <c r="L121" s="18"/>
      <c r="M121" s="19"/>
      <c r="N121" s="2"/>
      <c r="V121" s="73"/>
    </row>
    <row r="122" spans="1:22" ht="24" thickTop="1" thickBot="1">
      <c r="A122" s="251">
        <f>A118+1</f>
        <v>27</v>
      </c>
      <c r="B122" s="91" t="s">
        <v>324</v>
      </c>
      <c r="C122" s="91" t="s">
        <v>326</v>
      </c>
      <c r="D122" s="91" t="s">
        <v>24</v>
      </c>
      <c r="E122" s="255" t="s">
        <v>328</v>
      </c>
      <c r="F122" s="255"/>
      <c r="G122" s="255" t="s">
        <v>319</v>
      </c>
      <c r="H122" s="259"/>
      <c r="I122" s="90"/>
      <c r="J122" s="63" t="s">
        <v>2</v>
      </c>
      <c r="K122" s="64"/>
      <c r="L122" s="64"/>
      <c r="M122" s="65"/>
      <c r="N122" s="2"/>
      <c r="V122" s="73"/>
    </row>
    <row r="123" spans="1:22" ht="13.5" thickBot="1">
      <c r="A123" s="252"/>
      <c r="B123" s="12"/>
      <c r="C123" s="12"/>
      <c r="D123" s="4"/>
      <c r="E123" s="12"/>
      <c r="F123" s="12"/>
      <c r="G123" s="260"/>
      <c r="H123" s="261"/>
      <c r="I123" s="262"/>
      <c r="J123" s="61"/>
      <c r="K123" s="61"/>
      <c r="L123" s="134"/>
      <c r="M123" s="62"/>
      <c r="N123" s="2"/>
      <c r="V123" s="73"/>
    </row>
    <row r="124" spans="1:22" ht="23.25" thickBot="1">
      <c r="A124" s="252"/>
      <c r="B124" s="81" t="s">
        <v>325</v>
      </c>
      <c r="C124" s="81" t="s">
        <v>327</v>
      </c>
      <c r="D124" s="81" t="s">
        <v>23</v>
      </c>
      <c r="E124" s="254" t="s">
        <v>329</v>
      </c>
      <c r="F124" s="254"/>
      <c r="G124" s="256"/>
      <c r="H124" s="257"/>
      <c r="I124" s="258"/>
      <c r="J124" s="17" t="s">
        <v>1</v>
      </c>
      <c r="K124" s="18"/>
      <c r="L124" s="18"/>
      <c r="M124" s="19"/>
      <c r="N124" s="2"/>
      <c r="V124" s="73"/>
    </row>
    <row r="125" spans="1:22" ht="13.5" thickBot="1">
      <c r="A125" s="253"/>
      <c r="B125" s="13"/>
      <c r="C125" s="13"/>
      <c r="D125" s="14"/>
      <c r="E125" s="15" t="s">
        <v>4</v>
      </c>
      <c r="F125" s="16"/>
      <c r="G125" s="263"/>
      <c r="H125" s="264"/>
      <c r="I125" s="265"/>
      <c r="J125" s="17" t="s">
        <v>0</v>
      </c>
      <c r="K125" s="18"/>
      <c r="L125" s="18"/>
      <c r="M125" s="19"/>
      <c r="N125" s="2"/>
      <c r="V125" s="73"/>
    </row>
    <row r="126" spans="1:22" ht="24" thickTop="1" thickBot="1">
      <c r="A126" s="251">
        <f>A122+1</f>
        <v>28</v>
      </c>
      <c r="B126" s="91" t="s">
        <v>324</v>
      </c>
      <c r="C126" s="91" t="s">
        <v>326</v>
      </c>
      <c r="D126" s="91" t="s">
        <v>24</v>
      </c>
      <c r="E126" s="255" t="s">
        <v>328</v>
      </c>
      <c r="F126" s="255"/>
      <c r="G126" s="255" t="s">
        <v>319</v>
      </c>
      <c r="H126" s="259"/>
      <c r="I126" s="90"/>
      <c r="J126" s="63" t="s">
        <v>2</v>
      </c>
      <c r="K126" s="64"/>
      <c r="L126" s="64"/>
      <c r="M126" s="65"/>
      <c r="N126" s="2"/>
      <c r="V126" s="73"/>
    </row>
    <row r="127" spans="1:22" ht="13.5" thickBot="1">
      <c r="A127" s="252"/>
      <c r="B127" s="12"/>
      <c r="C127" s="12"/>
      <c r="D127" s="4"/>
      <c r="E127" s="12"/>
      <c r="F127" s="12"/>
      <c r="G127" s="260"/>
      <c r="H127" s="261"/>
      <c r="I127" s="262"/>
      <c r="J127" s="61"/>
      <c r="K127" s="61"/>
      <c r="L127" s="134"/>
      <c r="M127" s="62"/>
      <c r="N127" s="2"/>
      <c r="V127" s="73"/>
    </row>
    <row r="128" spans="1:22" ht="23.25" thickBot="1">
      <c r="A128" s="252"/>
      <c r="B128" s="81" t="s">
        <v>325</v>
      </c>
      <c r="C128" s="81" t="s">
        <v>327</v>
      </c>
      <c r="D128" s="81" t="s">
        <v>23</v>
      </c>
      <c r="E128" s="254" t="s">
        <v>329</v>
      </c>
      <c r="F128" s="254"/>
      <c r="G128" s="256"/>
      <c r="H128" s="257"/>
      <c r="I128" s="258"/>
      <c r="J128" s="17" t="s">
        <v>1</v>
      </c>
      <c r="K128" s="18"/>
      <c r="L128" s="18"/>
      <c r="M128" s="19"/>
      <c r="N128" s="2"/>
      <c r="V128" s="73"/>
    </row>
    <row r="129" spans="1:22" ht="13.5" thickBot="1">
      <c r="A129" s="253"/>
      <c r="B129" s="13"/>
      <c r="C129" s="13"/>
      <c r="D129" s="14"/>
      <c r="E129" s="15" t="s">
        <v>4</v>
      </c>
      <c r="F129" s="16"/>
      <c r="G129" s="263"/>
      <c r="H129" s="264"/>
      <c r="I129" s="265"/>
      <c r="J129" s="17" t="s">
        <v>0</v>
      </c>
      <c r="K129" s="18"/>
      <c r="L129" s="18"/>
      <c r="M129" s="19"/>
      <c r="N129" s="2"/>
      <c r="V129" s="73"/>
    </row>
    <row r="130" spans="1:22" ht="24" thickTop="1" thickBot="1">
      <c r="A130" s="251">
        <f>A126+1</f>
        <v>29</v>
      </c>
      <c r="B130" s="91" t="s">
        <v>324</v>
      </c>
      <c r="C130" s="91" t="s">
        <v>326</v>
      </c>
      <c r="D130" s="91" t="s">
        <v>24</v>
      </c>
      <c r="E130" s="255" t="s">
        <v>328</v>
      </c>
      <c r="F130" s="255"/>
      <c r="G130" s="255" t="s">
        <v>319</v>
      </c>
      <c r="H130" s="259"/>
      <c r="I130" s="90"/>
      <c r="J130" s="63" t="s">
        <v>2</v>
      </c>
      <c r="K130" s="64"/>
      <c r="L130" s="64"/>
      <c r="M130" s="65"/>
      <c r="N130" s="2"/>
      <c r="V130" s="73"/>
    </row>
    <row r="131" spans="1:22" ht="13.5" thickBot="1">
      <c r="A131" s="252"/>
      <c r="B131" s="12"/>
      <c r="C131" s="12"/>
      <c r="D131" s="4"/>
      <c r="E131" s="12"/>
      <c r="F131" s="12"/>
      <c r="G131" s="260"/>
      <c r="H131" s="261"/>
      <c r="I131" s="262"/>
      <c r="J131" s="61"/>
      <c r="K131" s="61"/>
      <c r="L131" s="134"/>
      <c r="M131" s="62"/>
      <c r="N131" s="2"/>
      <c r="V131" s="73"/>
    </row>
    <row r="132" spans="1:22" ht="23.25" thickBot="1">
      <c r="A132" s="252"/>
      <c r="B132" s="81" t="s">
        <v>325</v>
      </c>
      <c r="C132" s="81" t="s">
        <v>327</v>
      </c>
      <c r="D132" s="81" t="s">
        <v>23</v>
      </c>
      <c r="E132" s="254" t="s">
        <v>329</v>
      </c>
      <c r="F132" s="254"/>
      <c r="G132" s="256"/>
      <c r="H132" s="257"/>
      <c r="I132" s="258"/>
      <c r="J132" s="17" t="s">
        <v>1</v>
      </c>
      <c r="K132" s="18"/>
      <c r="L132" s="18"/>
      <c r="M132" s="19"/>
      <c r="N132" s="2"/>
      <c r="V132" s="73"/>
    </row>
    <row r="133" spans="1:22" ht="13.5" thickBot="1">
      <c r="A133" s="253"/>
      <c r="B133" s="13"/>
      <c r="C133" s="13"/>
      <c r="D133" s="14"/>
      <c r="E133" s="15" t="s">
        <v>4</v>
      </c>
      <c r="F133" s="16"/>
      <c r="G133" s="263"/>
      <c r="H133" s="264"/>
      <c r="I133" s="265"/>
      <c r="J133" s="17" t="s">
        <v>0</v>
      </c>
      <c r="K133" s="18"/>
      <c r="L133" s="18"/>
      <c r="M133" s="19"/>
      <c r="N133" s="2"/>
      <c r="V133" s="73"/>
    </row>
    <row r="134" spans="1:22" ht="24" thickTop="1" thickBot="1">
      <c r="A134" s="251">
        <f>A130+1</f>
        <v>30</v>
      </c>
      <c r="B134" s="91" t="s">
        <v>324</v>
      </c>
      <c r="C134" s="91" t="s">
        <v>326</v>
      </c>
      <c r="D134" s="91" t="s">
        <v>24</v>
      </c>
      <c r="E134" s="255" t="s">
        <v>328</v>
      </c>
      <c r="F134" s="255"/>
      <c r="G134" s="255" t="s">
        <v>319</v>
      </c>
      <c r="H134" s="259"/>
      <c r="I134" s="90"/>
      <c r="J134" s="63" t="s">
        <v>2</v>
      </c>
      <c r="K134" s="64"/>
      <c r="L134" s="64"/>
      <c r="M134" s="65"/>
      <c r="N134" s="2"/>
      <c r="V134" s="73"/>
    </row>
    <row r="135" spans="1:22" ht="13.5" thickBot="1">
      <c r="A135" s="252"/>
      <c r="B135" s="12"/>
      <c r="C135" s="12"/>
      <c r="D135" s="4"/>
      <c r="E135" s="12"/>
      <c r="F135" s="12"/>
      <c r="G135" s="260"/>
      <c r="H135" s="261"/>
      <c r="I135" s="262"/>
      <c r="J135" s="61" t="s">
        <v>2</v>
      </c>
      <c r="K135" s="61"/>
      <c r="L135" s="61"/>
      <c r="M135" s="62"/>
      <c r="N135" s="2"/>
      <c r="V135" s="73"/>
    </row>
    <row r="136" spans="1:22" ht="23.25" thickBot="1">
      <c r="A136" s="252"/>
      <c r="B136" s="81" t="s">
        <v>325</v>
      </c>
      <c r="C136" s="81" t="s">
        <v>327</v>
      </c>
      <c r="D136" s="81" t="s">
        <v>23</v>
      </c>
      <c r="E136" s="254" t="s">
        <v>329</v>
      </c>
      <c r="F136" s="254"/>
      <c r="G136" s="256"/>
      <c r="H136" s="257"/>
      <c r="I136" s="258"/>
      <c r="J136" s="17" t="s">
        <v>1</v>
      </c>
      <c r="K136" s="18"/>
      <c r="L136" s="18"/>
      <c r="M136" s="19"/>
      <c r="N136" s="2"/>
      <c r="V136" s="73"/>
    </row>
    <row r="137" spans="1:22" ht="13.5" thickBot="1">
      <c r="A137" s="253"/>
      <c r="B137" s="13"/>
      <c r="C137" s="13"/>
      <c r="D137" s="14"/>
      <c r="E137" s="15" t="s">
        <v>4</v>
      </c>
      <c r="F137" s="16"/>
      <c r="G137" s="263"/>
      <c r="H137" s="264"/>
      <c r="I137" s="265"/>
      <c r="J137" s="17" t="s">
        <v>0</v>
      </c>
      <c r="K137" s="18"/>
      <c r="L137" s="18"/>
      <c r="M137" s="19"/>
      <c r="N137" s="2"/>
      <c r="V137" s="73"/>
    </row>
    <row r="138" spans="1:22" ht="24" thickTop="1" thickBot="1">
      <c r="A138" s="251">
        <f>A134+1</f>
        <v>31</v>
      </c>
      <c r="B138" s="91" t="s">
        <v>324</v>
      </c>
      <c r="C138" s="91" t="s">
        <v>326</v>
      </c>
      <c r="D138" s="91" t="s">
        <v>24</v>
      </c>
      <c r="E138" s="255" t="s">
        <v>328</v>
      </c>
      <c r="F138" s="255"/>
      <c r="G138" s="255" t="s">
        <v>319</v>
      </c>
      <c r="H138" s="259"/>
      <c r="I138" s="90"/>
      <c r="J138" s="63" t="s">
        <v>2</v>
      </c>
      <c r="K138" s="64"/>
      <c r="L138" s="64"/>
      <c r="M138" s="65"/>
      <c r="N138" s="2"/>
      <c r="V138" s="73"/>
    </row>
    <row r="139" spans="1:22" ht="13.5" thickBot="1">
      <c r="A139" s="252"/>
      <c r="B139" s="12"/>
      <c r="C139" s="12"/>
      <c r="D139" s="4"/>
      <c r="E139" s="12"/>
      <c r="F139" s="12"/>
      <c r="G139" s="260"/>
      <c r="H139" s="261"/>
      <c r="I139" s="262"/>
      <c r="J139" s="61" t="s">
        <v>2</v>
      </c>
      <c r="K139" s="61"/>
      <c r="L139" s="61"/>
      <c r="M139" s="62"/>
      <c r="N139" s="2"/>
      <c r="V139" s="73"/>
    </row>
    <row r="140" spans="1:22" ht="23.25" thickBot="1">
      <c r="A140" s="252"/>
      <c r="B140" s="81" t="s">
        <v>325</v>
      </c>
      <c r="C140" s="81" t="s">
        <v>327</v>
      </c>
      <c r="D140" s="81" t="s">
        <v>23</v>
      </c>
      <c r="E140" s="254" t="s">
        <v>329</v>
      </c>
      <c r="F140" s="254"/>
      <c r="G140" s="256"/>
      <c r="H140" s="257"/>
      <c r="I140" s="258"/>
      <c r="J140" s="17" t="s">
        <v>1</v>
      </c>
      <c r="K140" s="18"/>
      <c r="L140" s="18"/>
      <c r="M140" s="19"/>
      <c r="N140" s="2"/>
      <c r="V140" s="73"/>
    </row>
    <row r="141" spans="1:22" ht="13.5" thickBot="1">
      <c r="A141" s="253"/>
      <c r="B141" s="13"/>
      <c r="C141" s="13"/>
      <c r="D141" s="14"/>
      <c r="E141" s="15" t="s">
        <v>4</v>
      </c>
      <c r="F141" s="16"/>
      <c r="G141" s="263"/>
      <c r="H141" s="264"/>
      <c r="I141" s="265"/>
      <c r="J141" s="17" t="s">
        <v>0</v>
      </c>
      <c r="K141" s="18"/>
      <c r="L141" s="18"/>
      <c r="M141" s="19"/>
      <c r="N141" s="2"/>
      <c r="V141" s="73"/>
    </row>
    <row r="142" spans="1:22" ht="24" thickTop="1" thickBot="1">
      <c r="A142" s="251">
        <f>A138+1</f>
        <v>32</v>
      </c>
      <c r="B142" s="91" t="s">
        <v>324</v>
      </c>
      <c r="C142" s="91" t="s">
        <v>326</v>
      </c>
      <c r="D142" s="91" t="s">
        <v>24</v>
      </c>
      <c r="E142" s="255" t="s">
        <v>328</v>
      </c>
      <c r="F142" s="255"/>
      <c r="G142" s="255" t="s">
        <v>319</v>
      </c>
      <c r="H142" s="259"/>
      <c r="I142" s="90"/>
      <c r="J142" s="63" t="s">
        <v>2</v>
      </c>
      <c r="K142" s="64"/>
      <c r="L142" s="64"/>
      <c r="M142" s="65"/>
      <c r="N142" s="2"/>
      <c r="V142" s="73"/>
    </row>
    <row r="143" spans="1:22" ht="13.5" thickBot="1">
      <c r="A143" s="252"/>
      <c r="B143" s="12"/>
      <c r="C143" s="12"/>
      <c r="D143" s="4"/>
      <c r="E143" s="12"/>
      <c r="F143" s="12"/>
      <c r="G143" s="260"/>
      <c r="H143" s="261"/>
      <c r="I143" s="262"/>
      <c r="J143" s="61" t="s">
        <v>2</v>
      </c>
      <c r="K143" s="61"/>
      <c r="L143" s="61"/>
      <c r="M143" s="62"/>
      <c r="N143" s="2"/>
      <c r="V143" s="73"/>
    </row>
    <row r="144" spans="1:22" ht="23.25" thickBot="1">
      <c r="A144" s="252"/>
      <c r="B144" s="81" t="s">
        <v>325</v>
      </c>
      <c r="C144" s="81" t="s">
        <v>327</v>
      </c>
      <c r="D144" s="81" t="s">
        <v>23</v>
      </c>
      <c r="E144" s="254" t="s">
        <v>329</v>
      </c>
      <c r="F144" s="254"/>
      <c r="G144" s="256"/>
      <c r="H144" s="257"/>
      <c r="I144" s="258"/>
      <c r="J144" s="17" t="s">
        <v>1</v>
      </c>
      <c r="K144" s="18"/>
      <c r="L144" s="18"/>
      <c r="M144" s="19"/>
      <c r="N144" s="2"/>
      <c r="V144" s="73"/>
    </row>
    <row r="145" spans="1:22" ht="13.5" thickBot="1">
      <c r="A145" s="253"/>
      <c r="B145" s="13"/>
      <c r="C145" s="13"/>
      <c r="D145" s="14"/>
      <c r="E145" s="15" t="s">
        <v>4</v>
      </c>
      <c r="F145" s="16"/>
      <c r="G145" s="263"/>
      <c r="H145" s="264"/>
      <c r="I145" s="265"/>
      <c r="J145" s="17" t="s">
        <v>0</v>
      </c>
      <c r="K145" s="18"/>
      <c r="L145" s="18"/>
      <c r="M145" s="19"/>
      <c r="N145" s="2"/>
      <c r="V145" s="73"/>
    </row>
    <row r="146" spans="1:22" ht="24" thickTop="1" thickBot="1">
      <c r="A146" s="251">
        <f>A142+1</f>
        <v>33</v>
      </c>
      <c r="B146" s="91" t="s">
        <v>324</v>
      </c>
      <c r="C146" s="91" t="s">
        <v>326</v>
      </c>
      <c r="D146" s="91" t="s">
        <v>24</v>
      </c>
      <c r="E146" s="255" t="s">
        <v>328</v>
      </c>
      <c r="F146" s="255"/>
      <c r="G146" s="255" t="s">
        <v>319</v>
      </c>
      <c r="H146" s="259"/>
      <c r="I146" s="90"/>
      <c r="J146" s="63" t="s">
        <v>2</v>
      </c>
      <c r="K146" s="64"/>
      <c r="L146" s="64"/>
      <c r="M146" s="65"/>
      <c r="N146" s="2"/>
      <c r="V146" s="73"/>
    </row>
    <row r="147" spans="1:22" ht="13.5" thickBot="1">
      <c r="A147" s="252"/>
      <c r="B147" s="12"/>
      <c r="C147" s="12"/>
      <c r="D147" s="4"/>
      <c r="E147" s="12"/>
      <c r="F147" s="12"/>
      <c r="G147" s="260"/>
      <c r="H147" s="261"/>
      <c r="I147" s="262"/>
      <c r="J147" s="61" t="s">
        <v>2</v>
      </c>
      <c r="K147" s="61"/>
      <c r="L147" s="61"/>
      <c r="M147" s="62"/>
      <c r="N147" s="2"/>
      <c r="V147" s="73"/>
    </row>
    <row r="148" spans="1:22" ht="23.25" thickBot="1">
      <c r="A148" s="252"/>
      <c r="B148" s="81" t="s">
        <v>325</v>
      </c>
      <c r="C148" s="81" t="s">
        <v>327</v>
      </c>
      <c r="D148" s="81" t="s">
        <v>23</v>
      </c>
      <c r="E148" s="254" t="s">
        <v>329</v>
      </c>
      <c r="F148" s="254"/>
      <c r="G148" s="256"/>
      <c r="H148" s="257"/>
      <c r="I148" s="258"/>
      <c r="J148" s="17" t="s">
        <v>1</v>
      </c>
      <c r="K148" s="18"/>
      <c r="L148" s="18"/>
      <c r="M148" s="19"/>
      <c r="N148" s="2"/>
      <c r="V148" s="73"/>
    </row>
    <row r="149" spans="1:22" ht="13.5" thickBot="1">
      <c r="A149" s="253"/>
      <c r="B149" s="13"/>
      <c r="C149" s="13"/>
      <c r="D149" s="14"/>
      <c r="E149" s="15" t="s">
        <v>4</v>
      </c>
      <c r="F149" s="16"/>
      <c r="G149" s="263"/>
      <c r="H149" s="264"/>
      <c r="I149" s="265"/>
      <c r="J149" s="17" t="s">
        <v>0</v>
      </c>
      <c r="K149" s="18"/>
      <c r="L149" s="18"/>
      <c r="M149" s="19"/>
      <c r="N149" s="2"/>
      <c r="V149" s="73"/>
    </row>
    <row r="150" spans="1:22" ht="24" thickTop="1" thickBot="1">
      <c r="A150" s="251">
        <f>A146+1</f>
        <v>34</v>
      </c>
      <c r="B150" s="91" t="s">
        <v>324</v>
      </c>
      <c r="C150" s="91" t="s">
        <v>326</v>
      </c>
      <c r="D150" s="91" t="s">
        <v>24</v>
      </c>
      <c r="E150" s="255" t="s">
        <v>328</v>
      </c>
      <c r="F150" s="255"/>
      <c r="G150" s="255" t="s">
        <v>319</v>
      </c>
      <c r="H150" s="259"/>
      <c r="I150" s="90"/>
      <c r="J150" s="63" t="s">
        <v>2</v>
      </c>
      <c r="K150" s="64"/>
      <c r="L150" s="64"/>
      <c r="M150" s="65"/>
      <c r="N150" s="2"/>
      <c r="V150" s="73"/>
    </row>
    <row r="151" spans="1:22" ht="13.5" thickBot="1">
      <c r="A151" s="252"/>
      <c r="B151" s="12"/>
      <c r="C151" s="12"/>
      <c r="D151" s="4"/>
      <c r="E151" s="12"/>
      <c r="F151" s="12"/>
      <c r="G151" s="260"/>
      <c r="H151" s="261"/>
      <c r="I151" s="262"/>
      <c r="J151" s="61" t="s">
        <v>2</v>
      </c>
      <c r="K151" s="61"/>
      <c r="L151" s="61"/>
      <c r="M151" s="62"/>
      <c r="N151" s="2"/>
      <c r="V151" s="73"/>
    </row>
    <row r="152" spans="1:22" ht="23.25" thickBot="1">
      <c r="A152" s="252"/>
      <c r="B152" s="81" t="s">
        <v>325</v>
      </c>
      <c r="C152" s="81" t="s">
        <v>327</v>
      </c>
      <c r="D152" s="81" t="s">
        <v>23</v>
      </c>
      <c r="E152" s="254" t="s">
        <v>329</v>
      </c>
      <c r="F152" s="254"/>
      <c r="G152" s="256"/>
      <c r="H152" s="257"/>
      <c r="I152" s="258"/>
      <c r="J152" s="17" t="s">
        <v>1</v>
      </c>
      <c r="K152" s="18"/>
      <c r="L152" s="18"/>
      <c r="M152" s="19"/>
      <c r="N152" s="2"/>
      <c r="V152" s="73"/>
    </row>
    <row r="153" spans="1:22" ht="13.5" thickBot="1">
      <c r="A153" s="253"/>
      <c r="B153" s="13"/>
      <c r="C153" s="13"/>
      <c r="D153" s="14"/>
      <c r="E153" s="15" t="s">
        <v>4</v>
      </c>
      <c r="F153" s="16"/>
      <c r="G153" s="263"/>
      <c r="H153" s="264"/>
      <c r="I153" s="265"/>
      <c r="J153" s="17" t="s">
        <v>0</v>
      </c>
      <c r="K153" s="18"/>
      <c r="L153" s="18"/>
      <c r="M153" s="19"/>
      <c r="N153" s="2"/>
      <c r="V153" s="73"/>
    </row>
    <row r="154" spans="1:22" ht="24" thickTop="1" thickBot="1">
      <c r="A154" s="251">
        <f>A150+1</f>
        <v>35</v>
      </c>
      <c r="B154" s="91" t="s">
        <v>324</v>
      </c>
      <c r="C154" s="91" t="s">
        <v>326</v>
      </c>
      <c r="D154" s="91" t="s">
        <v>24</v>
      </c>
      <c r="E154" s="255" t="s">
        <v>328</v>
      </c>
      <c r="F154" s="255"/>
      <c r="G154" s="255" t="s">
        <v>319</v>
      </c>
      <c r="H154" s="259"/>
      <c r="I154" s="90"/>
      <c r="J154" s="63" t="s">
        <v>2</v>
      </c>
      <c r="K154" s="64"/>
      <c r="L154" s="64"/>
      <c r="M154" s="65"/>
      <c r="N154" s="2"/>
      <c r="V154" s="73"/>
    </row>
    <row r="155" spans="1:22" ht="13.5" thickBot="1">
      <c r="A155" s="252"/>
      <c r="B155" s="12"/>
      <c r="C155" s="12"/>
      <c r="D155" s="4"/>
      <c r="E155" s="12"/>
      <c r="F155" s="12"/>
      <c r="G155" s="260"/>
      <c r="H155" s="261"/>
      <c r="I155" s="262"/>
      <c r="J155" s="61" t="s">
        <v>2</v>
      </c>
      <c r="K155" s="61"/>
      <c r="L155" s="61"/>
      <c r="M155" s="62"/>
      <c r="N155" s="2"/>
      <c r="V155" s="73"/>
    </row>
    <row r="156" spans="1:22" ht="23.25" thickBot="1">
      <c r="A156" s="252"/>
      <c r="B156" s="81" t="s">
        <v>325</v>
      </c>
      <c r="C156" s="81" t="s">
        <v>327</v>
      </c>
      <c r="D156" s="81" t="s">
        <v>23</v>
      </c>
      <c r="E156" s="254" t="s">
        <v>329</v>
      </c>
      <c r="F156" s="254"/>
      <c r="G156" s="256"/>
      <c r="H156" s="257"/>
      <c r="I156" s="258"/>
      <c r="J156" s="17" t="s">
        <v>1</v>
      </c>
      <c r="K156" s="18"/>
      <c r="L156" s="18"/>
      <c r="M156" s="19"/>
      <c r="N156" s="2"/>
      <c r="V156" s="73"/>
    </row>
    <row r="157" spans="1:22" ht="13.5" thickBot="1">
      <c r="A157" s="253"/>
      <c r="B157" s="13"/>
      <c r="C157" s="13"/>
      <c r="D157" s="14"/>
      <c r="E157" s="15" t="s">
        <v>4</v>
      </c>
      <c r="F157" s="16"/>
      <c r="G157" s="263"/>
      <c r="H157" s="264"/>
      <c r="I157" s="265"/>
      <c r="J157" s="17" t="s">
        <v>0</v>
      </c>
      <c r="K157" s="18"/>
      <c r="L157" s="18"/>
      <c r="M157" s="19"/>
      <c r="N157" s="2"/>
      <c r="V157" s="73"/>
    </row>
    <row r="158" spans="1:22" ht="24" thickTop="1" thickBot="1">
      <c r="A158" s="251">
        <f>A154+1</f>
        <v>36</v>
      </c>
      <c r="B158" s="91" t="s">
        <v>324</v>
      </c>
      <c r="C158" s="91" t="s">
        <v>326</v>
      </c>
      <c r="D158" s="91" t="s">
        <v>24</v>
      </c>
      <c r="E158" s="255" t="s">
        <v>328</v>
      </c>
      <c r="F158" s="255"/>
      <c r="G158" s="255" t="s">
        <v>319</v>
      </c>
      <c r="H158" s="259"/>
      <c r="I158" s="90"/>
      <c r="J158" s="63" t="s">
        <v>2</v>
      </c>
      <c r="K158" s="64"/>
      <c r="L158" s="64"/>
      <c r="M158" s="65"/>
      <c r="N158" s="2"/>
      <c r="V158" s="73"/>
    </row>
    <row r="159" spans="1:22" ht="13.5" thickBot="1">
      <c r="A159" s="252"/>
      <c r="B159" s="12"/>
      <c r="C159" s="12"/>
      <c r="D159" s="4"/>
      <c r="E159" s="12"/>
      <c r="F159" s="12"/>
      <c r="G159" s="260"/>
      <c r="H159" s="261"/>
      <c r="I159" s="262"/>
      <c r="J159" s="61" t="s">
        <v>2</v>
      </c>
      <c r="K159" s="61"/>
      <c r="L159" s="61"/>
      <c r="M159" s="62"/>
      <c r="N159" s="2"/>
      <c r="V159" s="73"/>
    </row>
    <row r="160" spans="1:22" ht="23.25" thickBot="1">
      <c r="A160" s="252"/>
      <c r="B160" s="81" t="s">
        <v>325</v>
      </c>
      <c r="C160" s="81" t="s">
        <v>327</v>
      </c>
      <c r="D160" s="81" t="s">
        <v>23</v>
      </c>
      <c r="E160" s="254" t="s">
        <v>329</v>
      </c>
      <c r="F160" s="254"/>
      <c r="G160" s="256"/>
      <c r="H160" s="257"/>
      <c r="I160" s="258"/>
      <c r="J160" s="17" t="s">
        <v>1</v>
      </c>
      <c r="K160" s="18"/>
      <c r="L160" s="18"/>
      <c r="M160" s="19"/>
      <c r="N160" s="2"/>
      <c r="V160" s="73"/>
    </row>
    <row r="161" spans="1:22" ht="13.5" thickBot="1">
      <c r="A161" s="253"/>
      <c r="B161" s="13"/>
      <c r="C161" s="13"/>
      <c r="D161" s="14"/>
      <c r="E161" s="15" t="s">
        <v>4</v>
      </c>
      <c r="F161" s="16"/>
      <c r="G161" s="263"/>
      <c r="H161" s="264"/>
      <c r="I161" s="265"/>
      <c r="J161" s="17" t="s">
        <v>0</v>
      </c>
      <c r="K161" s="18"/>
      <c r="L161" s="18"/>
      <c r="M161" s="19"/>
      <c r="N161" s="2"/>
      <c r="V161" s="73"/>
    </row>
    <row r="162" spans="1:22" ht="24" thickTop="1" thickBot="1">
      <c r="A162" s="251">
        <f>A158+1</f>
        <v>37</v>
      </c>
      <c r="B162" s="91" t="s">
        <v>324</v>
      </c>
      <c r="C162" s="91" t="s">
        <v>326</v>
      </c>
      <c r="D162" s="91" t="s">
        <v>24</v>
      </c>
      <c r="E162" s="255" t="s">
        <v>328</v>
      </c>
      <c r="F162" s="255"/>
      <c r="G162" s="255" t="s">
        <v>319</v>
      </c>
      <c r="H162" s="259"/>
      <c r="I162" s="90"/>
      <c r="J162" s="63" t="s">
        <v>2</v>
      </c>
      <c r="K162" s="64"/>
      <c r="L162" s="64"/>
      <c r="M162" s="65"/>
      <c r="N162" s="2"/>
      <c r="V162" s="73"/>
    </row>
    <row r="163" spans="1:22" ht="13.5" thickBot="1">
      <c r="A163" s="252"/>
      <c r="B163" s="12"/>
      <c r="C163" s="12"/>
      <c r="D163" s="4"/>
      <c r="E163" s="12"/>
      <c r="F163" s="12"/>
      <c r="G163" s="260"/>
      <c r="H163" s="261"/>
      <c r="I163" s="262"/>
      <c r="J163" s="61" t="s">
        <v>2</v>
      </c>
      <c r="K163" s="61"/>
      <c r="L163" s="61"/>
      <c r="M163" s="62"/>
      <c r="N163" s="2"/>
      <c r="V163" s="73"/>
    </row>
    <row r="164" spans="1:22" ht="23.25" thickBot="1">
      <c r="A164" s="252"/>
      <c r="B164" s="81" t="s">
        <v>325</v>
      </c>
      <c r="C164" s="81" t="s">
        <v>327</v>
      </c>
      <c r="D164" s="81" t="s">
        <v>23</v>
      </c>
      <c r="E164" s="254" t="s">
        <v>329</v>
      </c>
      <c r="F164" s="254"/>
      <c r="G164" s="256"/>
      <c r="H164" s="257"/>
      <c r="I164" s="258"/>
      <c r="J164" s="17" t="s">
        <v>1</v>
      </c>
      <c r="K164" s="18"/>
      <c r="L164" s="18"/>
      <c r="M164" s="19"/>
      <c r="N164" s="2"/>
      <c r="V164" s="73"/>
    </row>
    <row r="165" spans="1:22" ht="13.5" thickBot="1">
      <c r="A165" s="253"/>
      <c r="B165" s="13"/>
      <c r="C165" s="13"/>
      <c r="D165" s="14"/>
      <c r="E165" s="15" t="s">
        <v>4</v>
      </c>
      <c r="F165" s="16"/>
      <c r="G165" s="263"/>
      <c r="H165" s="264"/>
      <c r="I165" s="265"/>
      <c r="J165" s="17" t="s">
        <v>0</v>
      </c>
      <c r="K165" s="18"/>
      <c r="L165" s="18"/>
      <c r="M165" s="19"/>
      <c r="N165" s="2"/>
      <c r="V165" s="73"/>
    </row>
    <row r="166" spans="1:22" ht="24" thickTop="1" thickBot="1">
      <c r="A166" s="251">
        <f>A162+1</f>
        <v>38</v>
      </c>
      <c r="B166" s="91" t="s">
        <v>324</v>
      </c>
      <c r="C166" s="91" t="s">
        <v>326</v>
      </c>
      <c r="D166" s="91" t="s">
        <v>24</v>
      </c>
      <c r="E166" s="255" t="s">
        <v>328</v>
      </c>
      <c r="F166" s="255"/>
      <c r="G166" s="255" t="s">
        <v>319</v>
      </c>
      <c r="H166" s="259"/>
      <c r="I166" s="90"/>
      <c r="J166" s="63" t="s">
        <v>2</v>
      </c>
      <c r="K166" s="64"/>
      <c r="L166" s="64"/>
      <c r="M166" s="65"/>
      <c r="N166" s="2"/>
      <c r="V166" s="73"/>
    </row>
    <row r="167" spans="1:22" ht="13.5" thickBot="1">
      <c r="A167" s="252"/>
      <c r="B167" s="12"/>
      <c r="C167" s="12"/>
      <c r="D167" s="4"/>
      <c r="E167" s="12"/>
      <c r="F167" s="12"/>
      <c r="G167" s="260"/>
      <c r="H167" s="261"/>
      <c r="I167" s="262"/>
      <c r="J167" s="61" t="s">
        <v>2</v>
      </c>
      <c r="K167" s="61"/>
      <c r="L167" s="61"/>
      <c r="M167" s="62"/>
      <c r="N167" s="2"/>
      <c r="V167" s="73"/>
    </row>
    <row r="168" spans="1:22" ht="23.25" thickBot="1">
      <c r="A168" s="252"/>
      <c r="B168" s="81" t="s">
        <v>325</v>
      </c>
      <c r="C168" s="81" t="s">
        <v>327</v>
      </c>
      <c r="D168" s="81" t="s">
        <v>23</v>
      </c>
      <c r="E168" s="254" t="s">
        <v>329</v>
      </c>
      <c r="F168" s="254"/>
      <c r="G168" s="256"/>
      <c r="H168" s="257"/>
      <c r="I168" s="258"/>
      <c r="J168" s="17" t="s">
        <v>1</v>
      </c>
      <c r="K168" s="18"/>
      <c r="L168" s="18"/>
      <c r="M168" s="19"/>
      <c r="N168" s="2"/>
      <c r="V168" s="73"/>
    </row>
    <row r="169" spans="1:22" ht="13.5" thickBot="1">
      <c r="A169" s="253"/>
      <c r="B169" s="13"/>
      <c r="C169" s="13"/>
      <c r="D169" s="14"/>
      <c r="E169" s="15" t="s">
        <v>4</v>
      </c>
      <c r="F169" s="16"/>
      <c r="G169" s="263"/>
      <c r="H169" s="264"/>
      <c r="I169" s="265"/>
      <c r="J169" s="17" t="s">
        <v>0</v>
      </c>
      <c r="K169" s="18"/>
      <c r="L169" s="18"/>
      <c r="M169" s="19"/>
      <c r="N169" s="2"/>
      <c r="V169" s="73"/>
    </row>
    <row r="170" spans="1:22" ht="24" thickTop="1" thickBot="1">
      <c r="A170" s="251">
        <f>A166+1</f>
        <v>39</v>
      </c>
      <c r="B170" s="91" t="s">
        <v>324</v>
      </c>
      <c r="C170" s="91" t="s">
        <v>326</v>
      </c>
      <c r="D170" s="91" t="s">
        <v>24</v>
      </c>
      <c r="E170" s="255" t="s">
        <v>328</v>
      </c>
      <c r="F170" s="255"/>
      <c r="G170" s="255" t="s">
        <v>319</v>
      </c>
      <c r="H170" s="259"/>
      <c r="I170" s="90"/>
      <c r="J170" s="63" t="s">
        <v>2</v>
      </c>
      <c r="K170" s="64"/>
      <c r="L170" s="64"/>
      <c r="M170" s="65"/>
      <c r="N170" s="2"/>
      <c r="V170" s="73"/>
    </row>
    <row r="171" spans="1:22" ht="13.5" thickBot="1">
      <c r="A171" s="252"/>
      <c r="B171" s="12"/>
      <c r="C171" s="12"/>
      <c r="D171" s="4"/>
      <c r="E171" s="12"/>
      <c r="F171" s="12"/>
      <c r="G171" s="260"/>
      <c r="H171" s="261"/>
      <c r="I171" s="262"/>
      <c r="J171" s="61" t="s">
        <v>2</v>
      </c>
      <c r="K171" s="61"/>
      <c r="L171" s="61"/>
      <c r="M171" s="62"/>
      <c r="N171" s="2"/>
      <c r="V171" s="73"/>
    </row>
    <row r="172" spans="1:22" ht="23.25" thickBot="1">
      <c r="A172" s="252"/>
      <c r="B172" s="81" t="s">
        <v>325</v>
      </c>
      <c r="C172" s="81" t="s">
        <v>327</v>
      </c>
      <c r="D172" s="81" t="s">
        <v>23</v>
      </c>
      <c r="E172" s="254" t="s">
        <v>329</v>
      </c>
      <c r="F172" s="254"/>
      <c r="G172" s="256"/>
      <c r="H172" s="257"/>
      <c r="I172" s="258"/>
      <c r="J172" s="17" t="s">
        <v>1</v>
      </c>
      <c r="K172" s="18"/>
      <c r="L172" s="18"/>
      <c r="M172" s="19"/>
      <c r="N172" s="2"/>
      <c r="V172" s="73"/>
    </row>
    <row r="173" spans="1:22" ht="13.5" thickBot="1">
      <c r="A173" s="253"/>
      <c r="B173" s="13"/>
      <c r="C173" s="13"/>
      <c r="D173" s="14"/>
      <c r="E173" s="15" t="s">
        <v>4</v>
      </c>
      <c r="F173" s="16"/>
      <c r="G173" s="263"/>
      <c r="H173" s="264"/>
      <c r="I173" s="265"/>
      <c r="J173" s="17" t="s">
        <v>0</v>
      </c>
      <c r="K173" s="18"/>
      <c r="L173" s="18"/>
      <c r="M173" s="19"/>
      <c r="N173" s="2"/>
      <c r="V173" s="73"/>
    </row>
    <row r="174" spans="1:22" ht="24" thickTop="1" thickBot="1">
      <c r="A174" s="251">
        <f>A170+1</f>
        <v>40</v>
      </c>
      <c r="B174" s="91" t="s">
        <v>324</v>
      </c>
      <c r="C174" s="91" t="s">
        <v>326</v>
      </c>
      <c r="D174" s="91" t="s">
        <v>24</v>
      </c>
      <c r="E174" s="255" t="s">
        <v>328</v>
      </c>
      <c r="F174" s="255"/>
      <c r="G174" s="255" t="s">
        <v>319</v>
      </c>
      <c r="H174" s="259"/>
      <c r="I174" s="90"/>
      <c r="J174" s="63" t="s">
        <v>2</v>
      </c>
      <c r="K174" s="64"/>
      <c r="L174" s="64"/>
      <c r="M174" s="65"/>
      <c r="N174" s="2"/>
      <c r="V174" s="73"/>
    </row>
    <row r="175" spans="1:22" ht="13.5" thickBot="1">
      <c r="A175" s="252"/>
      <c r="B175" s="12"/>
      <c r="C175" s="12"/>
      <c r="D175" s="4"/>
      <c r="E175" s="12"/>
      <c r="F175" s="12"/>
      <c r="G175" s="260"/>
      <c r="H175" s="261"/>
      <c r="I175" s="262"/>
      <c r="J175" s="61" t="s">
        <v>2</v>
      </c>
      <c r="K175" s="61"/>
      <c r="L175" s="61"/>
      <c r="M175" s="62"/>
      <c r="N175" s="2"/>
      <c r="V175" s="73"/>
    </row>
    <row r="176" spans="1:22" ht="23.25" thickBot="1">
      <c r="A176" s="252"/>
      <c r="B176" s="81" t="s">
        <v>325</v>
      </c>
      <c r="C176" s="81" t="s">
        <v>327</v>
      </c>
      <c r="D176" s="81" t="s">
        <v>23</v>
      </c>
      <c r="E176" s="254" t="s">
        <v>329</v>
      </c>
      <c r="F176" s="254"/>
      <c r="G176" s="256"/>
      <c r="H176" s="257"/>
      <c r="I176" s="258"/>
      <c r="J176" s="17" t="s">
        <v>1</v>
      </c>
      <c r="K176" s="18"/>
      <c r="L176" s="18"/>
      <c r="M176" s="19"/>
      <c r="N176" s="2"/>
      <c r="V176" s="73"/>
    </row>
    <row r="177" spans="1:22" ht="13.5" thickBot="1">
      <c r="A177" s="253"/>
      <c r="B177" s="13"/>
      <c r="C177" s="13"/>
      <c r="D177" s="14"/>
      <c r="E177" s="15" t="s">
        <v>4</v>
      </c>
      <c r="F177" s="16"/>
      <c r="G177" s="263"/>
      <c r="H177" s="264"/>
      <c r="I177" s="265"/>
      <c r="J177" s="17" t="s">
        <v>0</v>
      </c>
      <c r="K177" s="18"/>
      <c r="L177" s="18"/>
      <c r="M177" s="19"/>
      <c r="N177" s="2"/>
      <c r="V177" s="73"/>
    </row>
    <row r="178" spans="1:22" ht="24" thickTop="1" thickBot="1">
      <c r="A178" s="251">
        <f>A174+1</f>
        <v>41</v>
      </c>
      <c r="B178" s="91" t="s">
        <v>324</v>
      </c>
      <c r="C178" s="91" t="s">
        <v>326</v>
      </c>
      <c r="D178" s="91" t="s">
        <v>24</v>
      </c>
      <c r="E178" s="255" t="s">
        <v>328</v>
      </c>
      <c r="F178" s="255"/>
      <c r="G178" s="255" t="s">
        <v>319</v>
      </c>
      <c r="H178" s="259"/>
      <c r="I178" s="90"/>
      <c r="J178" s="63" t="s">
        <v>2</v>
      </c>
      <c r="K178" s="64"/>
      <c r="L178" s="64"/>
      <c r="M178" s="65"/>
      <c r="N178" s="2"/>
      <c r="V178" s="73"/>
    </row>
    <row r="179" spans="1:22" ht="13.5" thickBot="1">
      <c r="A179" s="252"/>
      <c r="B179" s="12"/>
      <c r="C179" s="12"/>
      <c r="D179" s="4"/>
      <c r="E179" s="12"/>
      <c r="F179" s="12"/>
      <c r="G179" s="260"/>
      <c r="H179" s="261"/>
      <c r="I179" s="262"/>
      <c r="J179" s="61" t="s">
        <v>2</v>
      </c>
      <c r="K179" s="61"/>
      <c r="L179" s="61"/>
      <c r="M179" s="62"/>
      <c r="N179" s="2"/>
      <c r="V179" s="73">
        <f>G179</f>
        <v>0</v>
      </c>
    </row>
    <row r="180" spans="1:22" ht="23.25" thickBot="1">
      <c r="A180" s="252"/>
      <c r="B180" s="81" t="s">
        <v>325</v>
      </c>
      <c r="C180" s="81" t="s">
        <v>327</v>
      </c>
      <c r="D180" s="81" t="s">
        <v>23</v>
      </c>
      <c r="E180" s="254" t="s">
        <v>329</v>
      </c>
      <c r="F180" s="254"/>
      <c r="G180" s="256"/>
      <c r="H180" s="257"/>
      <c r="I180" s="258"/>
      <c r="J180" s="17" t="s">
        <v>1</v>
      </c>
      <c r="K180" s="18"/>
      <c r="L180" s="18"/>
      <c r="M180" s="19"/>
      <c r="N180" s="2"/>
      <c r="V180" s="73"/>
    </row>
    <row r="181" spans="1:22" ht="13.5" thickBot="1">
      <c r="A181" s="253"/>
      <c r="B181" s="13"/>
      <c r="C181" s="13"/>
      <c r="D181" s="14"/>
      <c r="E181" s="15" t="s">
        <v>4</v>
      </c>
      <c r="F181" s="16"/>
      <c r="G181" s="263"/>
      <c r="H181" s="264"/>
      <c r="I181" s="265"/>
      <c r="J181" s="17" t="s">
        <v>0</v>
      </c>
      <c r="K181" s="18"/>
      <c r="L181" s="18"/>
      <c r="M181" s="19"/>
      <c r="N181" s="2"/>
      <c r="V181" s="73"/>
    </row>
    <row r="182" spans="1:22" ht="24" thickTop="1" thickBot="1">
      <c r="A182" s="251">
        <f>A178+1</f>
        <v>42</v>
      </c>
      <c r="B182" s="91" t="s">
        <v>324</v>
      </c>
      <c r="C182" s="91" t="s">
        <v>326</v>
      </c>
      <c r="D182" s="91" t="s">
        <v>24</v>
      </c>
      <c r="E182" s="255" t="s">
        <v>328</v>
      </c>
      <c r="F182" s="255"/>
      <c r="G182" s="255" t="s">
        <v>319</v>
      </c>
      <c r="H182" s="259"/>
      <c r="I182" s="90"/>
      <c r="J182" s="63" t="s">
        <v>2</v>
      </c>
      <c r="K182" s="64"/>
      <c r="L182" s="64"/>
      <c r="M182" s="65"/>
      <c r="N182" s="2"/>
      <c r="V182" s="73"/>
    </row>
    <row r="183" spans="1:22" ht="13.5" thickBot="1">
      <c r="A183" s="252"/>
      <c r="B183" s="12"/>
      <c r="C183" s="12"/>
      <c r="D183" s="4"/>
      <c r="E183" s="12"/>
      <c r="F183" s="12"/>
      <c r="G183" s="260"/>
      <c r="H183" s="261"/>
      <c r="I183" s="262"/>
      <c r="J183" s="61" t="s">
        <v>2</v>
      </c>
      <c r="K183" s="61"/>
      <c r="L183" s="61"/>
      <c r="M183" s="62"/>
      <c r="N183" s="2"/>
      <c r="V183" s="73">
        <f>G183</f>
        <v>0</v>
      </c>
    </row>
    <row r="184" spans="1:22" ht="23.25" thickBot="1">
      <c r="A184" s="252"/>
      <c r="B184" s="81" t="s">
        <v>325</v>
      </c>
      <c r="C184" s="81" t="s">
        <v>327</v>
      </c>
      <c r="D184" s="81" t="s">
        <v>23</v>
      </c>
      <c r="E184" s="254" t="s">
        <v>329</v>
      </c>
      <c r="F184" s="254"/>
      <c r="G184" s="256"/>
      <c r="H184" s="257"/>
      <c r="I184" s="258"/>
      <c r="J184" s="17" t="s">
        <v>1</v>
      </c>
      <c r="K184" s="18"/>
      <c r="L184" s="18"/>
      <c r="M184" s="19"/>
      <c r="N184" s="2"/>
      <c r="V184" s="73"/>
    </row>
    <row r="185" spans="1:22" ht="13.5" thickBot="1">
      <c r="A185" s="253"/>
      <c r="B185" s="13"/>
      <c r="C185" s="13"/>
      <c r="D185" s="14"/>
      <c r="E185" s="15" t="s">
        <v>4</v>
      </c>
      <c r="F185" s="16"/>
      <c r="G185" s="263"/>
      <c r="H185" s="264"/>
      <c r="I185" s="265"/>
      <c r="J185" s="17" t="s">
        <v>0</v>
      </c>
      <c r="K185" s="18"/>
      <c r="L185" s="18"/>
      <c r="M185" s="19"/>
      <c r="N185" s="2"/>
      <c r="V185" s="73"/>
    </row>
    <row r="186" spans="1:22" ht="24" thickTop="1" thickBot="1">
      <c r="A186" s="251">
        <f>A182+1</f>
        <v>43</v>
      </c>
      <c r="B186" s="91" t="s">
        <v>324</v>
      </c>
      <c r="C186" s="91" t="s">
        <v>326</v>
      </c>
      <c r="D186" s="91" t="s">
        <v>24</v>
      </c>
      <c r="E186" s="255" t="s">
        <v>328</v>
      </c>
      <c r="F186" s="255"/>
      <c r="G186" s="255" t="s">
        <v>319</v>
      </c>
      <c r="H186" s="259"/>
      <c r="I186" s="90"/>
      <c r="J186" s="63" t="s">
        <v>2</v>
      </c>
      <c r="K186" s="64"/>
      <c r="L186" s="64"/>
      <c r="M186" s="65"/>
      <c r="N186" s="2"/>
      <c r="V186" s="73"/>
    </row>
    <row r="187" spans="1:22" ht="13.5" thickBot="1">
      <c r="A187" s="252"/>
      <c r="B187" s="12"/>
      <c r="C187" s="12"/>
      <c r="D187" s="4"/>
      <c r="E187" s="12"/>
      <c r="F187" s="12"/>
      <c r="G187" s="260"/>
      <c r="H187" s="261"/>
      <c r="I187" s="262"/>
      <c r="J187" s="61" t="s">
        <v>2</v>
      </c>
      <c r="K187" s="61"/>
      <c r="L187" s="61"/>
      <c r="M187" s="62"/>
      <c r="N187" s="2"/>
      <c r="V187" s="73">
        <f>G187</f>
        <v>0</v>
      </c>
    </row>
    <row r="188" spans="1:22" ht="23.25" thickBot="1">
      <c r="A188" s="252"/>
      <c r="B188" s="81" t="s">
        <v>325</v>
      </c>
      <c r="C188" s="81" t="s">
        <v>327</v>
      </c>
      <c r="D188" s="81" t="s">
        <v>23</v>
      </c>
      <c r="E188" s="254" t="s">
        <v>329</v>
      </c>
      <c r="F188" s="254"/>
      <c r="G188" s="256"/>
      <c r="H188" s="257"/>
      <c r="I188" s="258"/>
      <c r="J188" s="17" t="s">
        <v>1</v>
      </c>
      <c r="K188" s="18"/>
      <c r="L188" s="18"/>
      <c r="M188" s="19"/>
      <c r="N188" s="2"/>
      <c r="V188" s="73"/>
    </row>
    <row r="189" spans="1:22" ht="13.5" thickBot="1">
      <c r="A189" s="253"/>
      <c r="B189" s="13"/>
      <c r="C189" s="13"/>
      <c r="D189" s="14"/>
      <c r="E189" s="15" t="s">
        <v>4</v>
      </c>
      <c r="F189" s="16"/>
      <c r="G189" s="263"/>
      <c r="H189" s="264"/>
      <c r="I189" s="265"/>
      <c r="J189" s="17" t="s">
        <v>0</v>
      </c>
      <c r="K189" s="18"/>
      <c r="L189" s="18"/>
      <c r="M189" s="19"/>
      <c r="N189" s="2"/>
      <c r="V189" s="73"/>
    </row>
    <row r="190" spans="1:22" ht="24" thickTop="1" thickBot="1">
      <c r="A190" s="251">
        <f>A186+1</f>
        <v>44</v>
      </c>
      <c r="B190" s="91" t="s">
        <v>324</v>
      </c>
      <c r="C190" s="91" t="s">
        <v>326</v>
      </c>
      <c r="D190" s="91" t="s">
        <v>24</v>
      </c>
      <c r="E190" s="255" t="s">
        <v>328</v>
      </c>
      <c r="F190" s="255"/>
      <c r="G190" s="255" t="s">
        <v>319</v>
      </c>
      <c r="H190" s="259"/>
      <c r="I190" s="90"/>
      <c r="J190" s="63" t="s">
        <v>2</v>
      </c>
      <c r="K190" s="64"/>
      <c r="L190" s="64"/>
      <c r="M190" s="65"/>
      <c r="N190" s="2"/>
      <c r="V190" s="73"/>
    </row>
    <row r="191" spans="1:22" ht="13.5" thickBot="1">
      <c r="A191" s="252"/>
      <c r="B191" s="12"/>
      <c r="C191" s="12"/>
      <c r="D191" s="4"/>
      <c r="E191" s="12"/>
      <c r="F191" s="12"/>
      <c r="G191" s="260"/>
      <c r="H191" s="261"/>
      <c r="I191" s="262"/>
      <c r="J191" s="61" t="s">
        <v>2</v>
      </c>
      <c r="K191" s="61"/>
      <c r="L191" s="61"/>
      <c r="M191" s="62"/>
      <c r="N191" s="2"/>
      <c r="V191" s="73">
        <f>G191</f>
        <v>0</v>
      </c>
    </row>
    <row r="192" spans="1:22" ht="23.25" thickBot="1">
      <c r="A192" s="252"/>
      <c r="B192" s="81" t="s">
        <v>325</v>
      </c>
      <c r="C192" s="81" t="s">
        <v>327</v>
      </c>
      <c r="D192" s="81" t="s">
        <v>23</v>
      </c>
      <c r="E192" s="254" t="s">
        <v>329</v>
      </c>
      <c r="F192" s="254"/>
      <c r="G192" s="256"/>
      <c r="H192" s="257"/>
      <c r="I192" s="258"/>
      <c r="J192" s="17" t="s">
        <v>1</v>
      </c>
      <c r="K192" s="18"/>
      <c r="L192" s="18"/>
      <c r="M192" s="19"/>
      <c r="N192" s="2"/>
      <c r="V192" s="73"/>
    </row>
    <row r="193" spans="1:22" ht="13.5" thickBot="1">
      <c r="A193" s="253"/>
      <c r="B193" s="13"/>
      <c r="C193" s="13"/>
      <c r="D193" s="14"/>
      <c r="E193" s="15" t="s">
        <v>4</v>
      </c>
      <c r="F193" s="16"/>
      <c r="G193" s="263"/>
      <c r="H193" s="264"/>
      <c r="I193" s="265"/>
      <c r="J193" s="17" t="s">
        <v>0</v>
      </c>
      <c r="K193" s="18"/>
      <c r="L193" s="18"/>
      <c r="M193" s="19"/>
      <c r="N193" s="2"/>
      <c r="V193" s="73"/>
    </row>
    <row r="194" spans="1:22" ht="24" thickTop="1" thickBot="1">
      <c r="A194" s="251">
        <f>A190+1</f>
        <v>45</v>
      </c>
      <c r="B194" s="91" t="s">
        <v>324</v>
      </c>
      <c r="C194" s="91" t="s">
        <v>326</v>
      </c>
      <c r="D194" s="91" t="s">
        <v>24</v>
      </c>
      <c r="E194" s="255" t="s">
        <v>328</v>
      </c>
      <c r="F194" s="255"/>
      <c r="G194" s="255" t="s">
        <v>319</v>
      </c>
      <c r="H194" s="259"/>
      <c r="I194" s="90"/>
      <c r="J194" s="63" t="s">
        <v>2</v>
      </c>
      <c r="K194" s="64"/>
      <c r="L194" s="64"/>
      <c r="M194" s="65"/>
      <c r="N194" s="2"/>
      <c r="V194" s="73"/>
    </row>
    <row r="195" spans="1:22" ht="13.5" thickBot="1">
      <c r="A195" s="252"/>
      <c r="B195" s="12"/>
      <c r="C195" s="12"/>
      <c r="D195" s="4"/>
      <c r="E195" s="12"/>
      <c r="F195" s="12"/>
      <c r="G195" s="260"/>
      <c r="H195" s="261"/>
      <c r="I195" s="262"/>
      <c r="J195" s="61" t="s">
        <v>2</v>
      </c>
      <c r="K195" s="61"/>
      <c r="L195" s="61"/>
      <c r="M195" s="62"/>
      <c r="N195" s="2"/>
      <c r="V195" s="73">
        <f>G195</f>
        <v>0</v>
      </c>
    </row>
    <row r="196" spans="1:22" ht="23.25" thickBot="1">
      <c r="A196" s="252"/>
      <c r="B196" s="81" t="s">
        <v>325</v>
      </c>
      <c r="C196" s="81" t="s">
        <v>327</v>
      </c>
      <c r="D196" s="81" t="s">
        <v>23</v>
      </c>
      <c r="E196" s="254" t="s">
        <v>329</v>
      </c>
      <c r="F196" s="254"/>
      <c r="G196" s="256"/>
      <c r="H196" s="257"/>
      <c r="I196" s="258"/>
      <c r="J196" s="17" t="s">
        <v>1</v>
      </c>
      <c r="K196" s="18"/>
      <c r="L196" s="18"/>
      <c r="M196" s="19"/>
      <c r="N196" s="2"/>
      <c r="V196" s="73"/>
    </row>
    <row r="197" spans="1:22" ht="13.5" thickBot="1">
      <c r="A197" s="253"/>
      <c r="B197" s="13"/>
      <c r="C197" s="13"/>
      <c r="D197" s="14"/>
      <c r="E197" s="15" t="s">
        <v>4</v>
      </c>
      <c r="F197" s="16"/>
      <c r="G197" s="263"/>
      <c r="H197" s="264"/>
      <c r="I197" s="265"/>
      <c r="J197" s="17" t="s">
        <v>0</v>
      </c>
      <c r="K197" s="18"/>
      <c r="L197" s="18"/>
      <c r="M197" s="19"/>
      <c r="N197" s="2"/>
      <c r="V197" s="73"/>
    </row>
    <row r="198" spans="1:22" ht="24" thickTop="1" thickBot="1">
      <c r="A198" s="251">
        <f>A194+1</f>
        <v>46</v>
      </c>
      <c r="B198" s="91" t="s">
        <v>324</v>
      </c>
      <c r="C198" s="91" t="s">
        <v>326</v>
      </c>
      <c r="D198" s="91" t="s">
        <v>24</v>
      </c>
      <c r="E198" s="255" t="s">
        <v>328</v>
      </c>
      <c r="F198" s="255"/>
      <c r="G198" s="255" t="s">
        <v>319</v>
      </c>
      <c r="H198" s="259"/>
      <c r="I198" s="90"/>
      <c r="J198" s="63" t="s">
        <v>2</v>
      </c>
      <c r="K198" s="64"/>
      <c r="L198" s="64"/>
      <c r="M198" s="65"/>
      <c r="N198" s="2"/>
      <c r="V198" s="73"/>
    </row>
    <row r="199" spans="1:22" ht="13.5" thickBot="1">
      <c r="A199" s="252"/>
      <c r="B199" s="12"/>
      <c r="C199" s="12"/>
      <c r="D199" s="4"/>
      <c r="E199" s="12"/>
      <c r="F199" s="12"/>
      <c r="G199" s="260"/>
      <c r="H199" s="261"/>
      <c r="I199" s="262"/>
      <c r="J199" s="61" t="s">
        <v>2</v>
      </c>
      <c r="K199" s="61"/>
      <c r="L199" s="61"/>
      <c r="M199" s="62"/>
      <c r="N199" s="2"/>
      <c r="V199" s="73">
        <f>G199</f>
        <v>0</v>
      </c>
    </row>
    <row r="200" spans="1:22" ht="23.25" thickBot="1">
      <c r="A200" s="252"/>
      <c r="B200" s="81" t="s">
        <v>325</v>
      </c>
      <c r="C200" s="81" t="s">
        <v>327</v>
      </c>
      <c r="D200" s="81" t="s">
        <v>23</v>
      </c>
      <c r="E200" s="254" t="s">
        <v>329</v>
      </c>
      <c r="F200" s="254"/>
      <c r="G200" s="256"/>
      <c r="H200" s="257"/>
      <c r="I200" s="258"/>
      <c r="J200" s="17" t="s">
        <v>1</v>
      </c>
      <c r="K200" s="18"/>
      <c r="L200" s="18"/>
      <c r="M200" s="19"/>
      <c r="N200" s="2"/>
      <c r="V200" s="73"/>
    </row>
    <row r="201" spans="1:22" ht="13.5" thickBot="1">
      <c r="A201" s="253"/>
      <c r="B201" s="13"/>
      <c r="C201" s="13"/>
      <c r="D201" s="14"/>
      <c r="E201" s="15" t="s">
        <v>4</v>
      </c>
      <c r="F201" s="16"/>
      <c r="G201" s="263"/>
      <c r="H201" s="264"/>
      <c r="I201" s="265"/>
      <c r="J201" s="17" t="s">
        <v>0</v>
      </c>
      <c r="K201" s="18"/>
      <c r="L201" s="18"/>
      <c r="M201" s="19"/>
      <c r="N201" s="2"/>
      <c r="V201" s="73"/>
    </row>
    <row r="202" spans="1:22" ht="24" thickTop="1" thickBot="1">
      <c r="A202" s="251">
        <f>A198+1</f>
        <v>47</v>
      </c>
      <c r="B202" s="91" t="s">
        <v>324</v>
      </c>
      <c r="C202" s="91" t="s">
        <v>326</v>
      </c>
      <c r="D202" s="91" t="s">
        <v>24</v>
      </c>
      <c r="E202" s="255" t="s">
        <v>328</v>
      </c>
      <c r="F202" s="255"/>
      <c r="G202" s="255" t="s">
        <v>319</v>
      </c>
      <c r="H202" s="259"/>
      <c r="I202" s="90"/>
      <c r="J202" s="63" t="s">
        <v>2</v>
      </c>
      <c r="K202" s="64"/>
      <c r="L202" s="64"/>
      <c r="M202" s="65"/>
      <c r="N202" s="2"/>
      <c r="V202" s="73"/>
    </row>
    <row r="203" spans="1:22" ht="13.5" thickBot="1">
      <c r="A203" s="252"/>
      <c r="B203" s="12"/>
      <c r="C203" s="12"/>
      <c r="D203" s="4"/>
      <c r="E203" s="12"/>
      <c r="F203" s="12"/>
      <c r="G203" s="260"/>
      <c r="H203" s="261"/>
      <c r="I203" s="262"/>
      <c r="J203" s="61" t="s">
        <v>2</v>
      </c>
      <c r="K203" s="61"/>
      <c r="L203" s="61"/>
      <c r="M203" s="62"/>
      <c r="N203" s="2"/>
      <c r="V203" s="73">
        <f>G203</f>
        <v>0</v>
      </c>
    </row>
    <row r="204" spans="1:22" ht="23.25" thickBot="1">
      <c r="A204" s="252"/>
      <c r="B204" s="81" t="s">
        <v>325</v>
      </c>
      <c r="C204" s="81" t="s">
        <v>327</v>
      </c>
      <c r="D204" s="81" t="s">
        <v>23</v>
      </c>
      <c r="E204" s="254" t="s">
        <v>329</v>
      </c>
      <c r="F204" s="254"/>
      <c r="G204" s="256"/>
      <c r="H204" s="257"/>
      <c r="I204" s="258"/>
      <c r="J204" s="17" t="s">
        <v>1</v>
      </c>
      <c r="K204" s="18"/>
      <c r="L204" s="18"/>
      <c r="M204" s="19"/>
      <c r="N204" s="2"/>
      <c r="V204" s="73"/>
    </row>
    <row r="205" spans="1:22" ht="13.5" thickBot="1">
      <c r="A205" s="253"/>
      <c r="B205" s="13"/>
      <c r="C205" s="13"/>
      <c r="D205" s="14"/>
      <c r="E205" s="15" t="s">
        <v>4</v>
      </c>
      <c r="F205" s="16"/>
      <c r="G205" s="263"/>
      <c r="H205" s="264"/>
      <c r="I205" s="265"/>
      <c r="J205" s="17" t="s">
        <v>0</v>
      </c>
      <c r="K205" s="18"/>
      <c r="L205" s="18"/>
      <c r="M205" s="19"/>
      <c r="N205" s="2"/>
      <c r="V205" s="73"/>
    </row>
    <row r="206" spans="1:22" ht="24" thickTop="1" thickBot="1">
      <c r="A206" s="251">
        <f>A202+1</f>
        <v>48</v>
      </c>
      <c r="B206" s="91" t="s">
        <v>324</v>
      </c>
      <c r="C206" s="91" t="s">
        <v>326</v>
      </c>
      <c r="D206" s="91" t="s">
        <v>24</v>
      </c>
      <c r="E206" s="255" t="s">
        <v>328</v>
      </c>
      <c r="F206" s="255"/>
      <c r="G206" s="255" t="s">
        <v>319</v>
      </c>
      <c r="H206" s="259"/>
      <c r="I206" s="90"/>
      <c r="J206" s="63" t="s">
        <v>2</v>
      </c>
      <c r="K206" s="64"/>
      <c r="L206" s="64"/>
      <c r="M206" s="65"/>
      <c r="N206" s="2"/>
      <c r="V206" s="73"/>
    </row>
    <row r="207" spans="1:22" ht="13.5" thickBot="1">
      <c r="A207" s="252"/>
      <c r="B207" s="12"/>
      <c r="C207" s="12"/>
      <c r="D207" s="4"/>
      <c r="E207" s="12"/>
      <c r="F207" s="12"/>
      <c r="G207" s="260"/>
      <c r="H207" s="261"/>
      <c r="I207" s="262"/>
      <c r="J207" s="61" t="s">
        <v>2</v>
      </c>
      <c r="K207" s="61"/>
      <c r="L207" s="61"/>
      <c r="M207" s="62"/>
      <c r="N207" s="2"/>
      <c r="V207" s="73">
        <f>G207</f>
        <v>0</v>
      </c>
    </row>
    <row r="208" spans="1:22" ht="23.25" thickBot="1">
      <c r="A208" s="252"/>
      <c r="B208" s="81" t="s">
        <v>325</v>
      </c>
      <c r="C208" s="81" t="s">
        <v>327</v>
      </c>
      <c r="D208" s="81" t="s">
        <v>23</v>
      </c>
      <c r="E208" s="254" t="s">
        <v>329</v>
      </c>
      <c r="F208" s="254"/>
      <c r="G208" s="256"/>
      <c r="H208" s="257"/>
      <c r="I208" s="258"/>
      <c r="J208" s="17" t="s">
        <v>1</v>
      </c>
      <c r="K208" s="18"/>
      <c r="L208" s="18"/>
      <c r="M208" s="19"/>
      <c r="N208" s="2"/>
      <c r="V208" s="73"/>
    </row>
    <row r="209" spans="1:22" ht="13.5" thickBot="1">
      <c r="A209" s="253"/>
      <c r="B209" s="13"/>
      <c r="C209" s="13"/>
      <c r="D209" s="14"/>
      <c r="E209" s="15" t="s">
        <v>4</v>
      </c>
      <c r="F209" s="16"/>
      <c r="G209" s="263"/>
      <c r="H209" s="264"/>
      <c r="I209" s="265"/>
      <c r="J209" s="17" t="s">
        <v>0</v>
      </c>
      <c r="K209" s="18"/>
      <c r="L209" s="18"/>
      <c r="M209" s="19"/>
      <c r="N209" s="2"/>
      <c r="V209" s="73"/>
    </row>
    <row r="210" spans="1:22" ht="24" thickTop="1" thickBot="1">
      <c r="A210" s="251">
        <f>A206+1</f>
        <v>49</v>
      </c>
      <c r="B210" s="91" t="s">
        <v>324</v>
      </c>
      <c r="C210" s="91" t="s">
        <v>326</v>
      </c>
      <c r="D210" s="91" t="s">
        <v>24</v>
      </c>
      <c r="E210" s="255" t="s">
        <v>328</v>
      </c>
      <c r="F210" s="255"/>
      <c r="G210" s="255" t="s">
        <v>319</v>
      </c>
      <c r="H210" s="259"/>
      <c r="I210" s="90"/>
      <c r="J210" s="63" t="s">
        <v>2</v>
      </c>
      <c r="K210" s="64"/>
      <c r="L210" s="64"/>
      <c r="M210" s="65"/>
      <c r="N210" s="2"/>
      <c r="V210" s="73"/>
    </row>
    <row r="211" spans="1:22" ht="13.5" thickBot="1">
      <c r="A211" s="252"/>
      <c r="B211" s="12"/>
      <c r="C211" s="12"/>
      <c r="D211" s="4"/>
      <c r="E211" s="12"/>
      <c r="F211" s="12"/>
      <c r="G211" s="260"/>
      <c r="H211" s="261"/>
      <c r="I211" s="262"/>
      <c r="J211" s="61" t="s">
        <v>2</v>
      </c>
      <c r="K211" s="61"/>
      <c r="L211" s="61"/>
      <c r="M211" s="62"/>
      <c r="N211" s="2"/>
      <c r="V211" s="73">
        <f>G211</f>
        <v>0</v>
      </c>
    </row>
    <row r="212" spans="1:22" ht="23.25" thickBot="1">
      <c r="A212" s="252"/>
      <c r="B212" s="81" t="s">
        <v>325</v>
      </c>
      <c r="C212" s="81" t="s">
        <v>327</v>
      </c>
      <c r="D212" s="81" t="s">
        <v>23</v>
      </c>
      <c r="E212" s="254" t="s">
        <v>329</v>
      </c>
      <c r="F212" s="254"/>
      <c r="G212" s="256"/>
      <c r="H212" s="257"/>
      <c r="I212" s="258"/>
      <c r="J212" s="17" t="s">
        <v>1</v>
      </c>
      <c r="K212" s="18"/>
      <c r="L212" s="18"/>
      <c r="M212" s="19"/>
      <c r="N212" s="2"/>
      <c r="V212" s="73"/>
    </row>
    <row r="213" spans="1:22" ht="13.5" thickBot="1">
      <c r="A213" s="253"/>
      <c r="B213" s="13"/>
      <c r="C213" s="13"/>
      <c r="D213" s="14"/>
      <c r="E213" s="15" t="s">
        <v>4</v>
      </c>
      <c r="F213" s="16"/>
      <c r="G213" s="263"/>
      <c r="H213" s="264"/>
      <c r="I213" s="265"/>
      <c r="J213" s="17" t="s">
        <v>0</v>
      </c>
      <c r="K213" s="18"/>
      <c r="L213" s="18"/>
      <c r="M213" s="19"/>
      <c r="N213" s="2"/>
      <c r="V213" s="73"/>
    </row>
    <row r="214" spans="1:22" ht="24" thickTop="1" thickBot="1">
      <c r="A214" s="251">
        <f>A210+1</f>
        <v>50</v>
      </c>
      <c r="B214" s="91" t="s">
        <v>324</v>
      </c>
      <c r="C214" s="91" t="s">
        <v>326</v>
      </c>
      <c r="D214" s="91" t="s">
        <v>24</v>
      </c>
      <c r="E214" s="255" t="s">
        <v>328</v>
      </c>
      <c r="F214" s="255"/>
      <c r="G214" s="255" t="s">
        <v>319</v>
      </c>
      <c r="H214" s="259"/>
      <c r="I214" s="90"/>
      <c r="J214" s="63" t="s">
        <v>2</v>
      </c>
      <c r="K214" s="64"/>
      <c r="L214" s="64"/>
      <c r="M214" s="65"/>
      <c r="N214" s="2"/>
      <c r="V214" s="73"/>
    </row>
    <row r="215" spans="1:22" ht="13.5" thickBot="1">
      <c r="A215" s="252"/>
      <c r="B215" s="12"/>
      <c r="C215" s="12"/>
      <c r="D215" s="4"/>
      <c r="E215" s="12"/>
      <c r="F215" s="12"/>
      <c r="G215" s="260"/>
      <c r="H215" s="261"/>
      <c r="I215" s="262"/>
      <c r="J215" s="61" t="s">
        <v>2</v>
      </c>
      <c r="K215" s="61"/>
      <c r="L215" s="61"/>
      <c r="M215" s="62"/>
      <c r="N215" s="2"/>
      <c r="V215" s="73">
        <f>G215</f>
        <v>0</v>
      </c>
    </row>
    <row r="216" spans="1:22" ht="23.25" thickBot="1">
      <c r="A216" s="252"/>
      <c r="B216" s="81" t="s">
        <v>325</v>
      </c>
      <c r="C216" s="81" t="s">
        <v>327</v>
      </c>
      <c r="D216" s="81" t="s">
        <v>23</v>
      </c>
      <c r="E216" s="254" t="s">
        <v>329</v>
      </c>
      <c r="F216" s="254"/>
      <c r="G216" s="256"/>
      <c r="H216" s="257"/>
      <c r="I216" s="258"/>
      <c r="J216" s="17" t="s">
        <v>1</v>
      </c>
      <c r="K216" s="18"/>
      <c r="L216" s="18"/>
      <c r="M216" s="19"/>
      <c r="N216" s="2"/>
      <c r="V216" s="73"/>
    </row>
    <row r="217" spans="1:22" ht="13.5" thickBot="1">
      <c r="A217" s="253"/>
      <c r="B217" s="13"/>
      <c r="C217" s="13"/>
      <c r="D217" s="14"/>
      <c r="E217" s="15" t="s">
        <v>4</v>
      </c>
      <c r="F217" s="16"/>
      <c r="G217" s="263"/>
      <c r="H217" s="264"/>
      <c r="I217" s="265"/>
      <c r="J217" s="17" t="s">
        <v>0</v>
      </c>
      <c r="K217" s="18"/>
      <c r="L217" s="18"/>
      <c r="M217" s="19"/>
      <c r="N217" s="2"/>
      <c r="V217" s="73"/>
    </row>
    <row r="218" spans="1:22" ht="24" thickTop="1" thickBot="1">
      <c r="A218" s="251">
        <f>A214+1</f>
        <v>51</v>
      </c>
      <c r="B218" s="91" t="s">
        <v>324</v>
      </c>
      <c r="C218" s="91" t="s">
        <v>326</v>
      </c>
      <c r="D218" s="91" t="s">
        <v>24</v>
      </c>
      <c r="E218" s="255" t="s">
        <v>328</v>
      </c>
      <c r="F218" s="255"/>
      <c r="G218" s="255" t="s">
        <v>319</v>
      </c>
      <c r="H218" s="259"/>
      <c r="I218" s="90"/>
      <c r="J218" s="63" t="s">
        <v>2</v>
      </c>
      <c r="K218" s="64"/>
      <c r="L218" s="64"/>
      <c r="M218" s="65"/>
      <c r="N218" s="2"/>
      <c r="V218" s="73"/>
    </row>
    <row r="219" spans="1:22" ht="13.5" thickBot="1">
      <c r="A219" s="252"/>
      <c r="B219" s="12"/>
      <c r="C219" s="12"/>
      <c r="D219" s="4"/>
      <c r="E219" s="12"/>
      <c r="F219" s="12"/>
      <c r="G219" s="260"/>
      <c r="H219" s="261"/>
      <c r="I219" s="262"/>
      <c r="J219" s="61" t="s">
        <v>2</v>
      </c>
      <c r="K219" s="61"/>
      <c r="L219" s="61"/>
      <c r="M219" s="62"/>
      <c r="N219" s="2"/>
      <c r="V219" s="73">
        <f>G219</f>
        <v>0</v>
      </c>
    </row>
    <row r="220" spans="1:22" ht="23.25" thickBot="1">
      <c r="A220" s="252"/>
      <c r="B220" s="81" t="s">
        <v>325</v>
      </c>
      <c r="C220" s="81" t="s">
        <v>327</v>
      </c>
      <c r="D220" s="81" t="s">
        <v>23</v>
      </c>
      <c r="E220" s="254" t="s">
        <v>329</v>
      </c>
      <c r="F220" s="254"/>
      <c r="G220" s="256"/>
      <c r="H220" s="257"/>
      <c r="I220" s="258"/>
      <c r="J220" s="17" t="s">
        <v>1</v>
      </c>
      <c r="K220" s="18"/>
      <c r="L220" s="18"/>
      <c r="M220" s="19"/>
      <c r="N220" s="2"/>
      <c r="V220" s="73"/>
    </row>
    <row r="221" spans="1:22" ht="13.5" thickBot="1">
      <c r="A221" s="253"/>
      <c r="B221" s="13"/>
      <c r="C221" s="13"/>
      <c r="D221" s="14"/>
      <c r="E221" s="15" t="s">
        <v>4</v>
      </c>
      <c r="F221" s="16"/>
      <c r="G221" s="263"/>
      <c r="H221" s="264"/>
      <c r="I221" s="265"/>
      <c r="J221" s="17" t="s">
        <v>0</v>
      </c>
      <c r="K221" s="18"/>
      <c r="L221" s="18"/>
      <c r="M221" s="19"/>
      <c r="N221" s="2"/>
      <c r="V221" s="73"/>
    </row>
    <row r="222" spans="1:22" ht="24" thickTop="1" thickBot="1">
      <c r="A222" s="251">
        <f>A218+1</f>
        <v>52</v>
      </c>
      <c r="B222" s="91" t="s">
        <v>324</v>
      </c>
      <c r="C222" s="91" t="s">
        <v>326</v>
      </c>
      <c r="D222" s="91" t="s">
        <v>24</v>
      </c>
      <c r="E222" s="255" t="s">
        <v>328</v>
      </c>
      <c r="F222" s="255"/>
      <c r="G222" s="255" t="s">
        <v>319</v>
      </c>
      <c r="H222" s="259"/>
      <c r="I222" s="90"/>
      <c r="J222" s="63" t="s">
        <v>2</v>
      </c>
      <c r="K222" s="64"/>
      <c r="L222" s="64"/>
      <c r="M222" s="65"/>
      <c r="N222" s="2"/>
      <c r="V222" s="73"/>
    </row>
    <row r="223" spans="1:22" ht="13.5" thickBot="1">
      <c r="A223" s="252"/>
      <c r="B223" s="12"/>
      <c r="C223" s="12"/>
      <c r="D223" s="4"/>
      <c r="E223" s="12"/>
      <c r="F223" s="12"/>
      <c r="G223" s="260"/>
      <c r="H223" s="261"/>
      <c r="I223" s="262"/>
      <c r="J223" s="61" t="s">
        <v>2</v>
      </c>
      <c r="K223" s="61"/>
      <c r="L223" s="61"/>
      <c r="M223" s="62"/>
      <c r="N223" s="2"/>
      <c r="V223" s="73">
        <f>G223</f>
        <v>0</v>
      </c>
    </row>
    <row r="224" spans="1:22" ht="23.25" thickBot="1">
      <c r="A224" s="252"/>
      <c r="B224" s="81" t="s">
        <v>325</v>
      </c>
      <c r="C224" s="81" t="s">
        <v>327</v>
      </c>
      <c r="D224" s="81" t="s">
        <v>23</v>
      </c>
      <c r="E224" s="254" t="s">
        <v>329</v>
      </c>
      <c r="F224" s="254"/>
      <c r="G224" s="256"/>
      <c r="H224" s="257"/>
      <c r="I224" s="258"/>
      <c r="J224" s="17" t="s">
        <v>1</v>
      </c>
      <c r="K224" s="18"/>
      <c r="L224" s="18"/>
      <c r="M224" s="19"/>
      <c r="N224" s="2"/>
      <c r="V224" s="73"/>
    </row>
    <row r="225" spans="1:22" ht="13.5" thickBot="1">
      <c r="A225" s="253"/>
      <c r="B225" s="13"/>
      <c r="C225" s="13"/>
      <c r="D225" s="14"/>
      <c r="E225" s="15" t="s">
        <v>4</v>
      </c>
      <c r="F225" s="16"/>
      <c r="G225" s="263"/>
      <c r="H225" s="264"/>
      <c r="I225" s="265"/>
      <c r="J225" s="17" t="s">
        <v>0</v>
      </c>
      <c r="K225" s="18"/>
      <c r="L225" s="18"/>
      <c r="M225" s="19"/>
      <c r="N225" s="2"/>
      <c r="V225" s="73"/>
    </row>
    <row r="226" spans="1:22" ht="24" thickTop="1" thickBot="1">
      <c r="A226" s="251">
        <f>A222+1</f>
        <v>53</v>
      </c>
      <c r="B226" s="91" t="s">
        <v>324</v>
      </c>
      <c r="C226" s="91" t="s">
        <v>326</v>
      </c>
      <c r="D226" s="91" t="s">
        <v>24</v>
      </c>
      <c r="E226" s="255" t="s">
        <v>328</v>
      </c>
      <c r="F226" s="255"/>
      <c r="G226" s="255" t="s">
        <v>319</v>
      </c>
      <c r="H226" s="259"/>
      <c r="I226" s="90"/>
      <c r="J226" s="63" t="s">
        <v>2</v>
      </c>
      <c r="K226" s="64"/>
      <c r="L226" s="64"/>
      <c r="M226" s="65"/>
      <c r="N226" s="2"/>
      <c r="V226" s="73"/>
    </row>
    <row r="227" spans="1:22" ht="13.5" thickBot="1">
      <c r="A227" s="252"/>
      <c r="B227" s="12"/>
      <c r="C227" s="12"/>
      <c r="D227" s="4"/>
      <c r="E227" s="12"/>
      <c r="F227" s="12"/>
      <c r="G227" s="260"/>
      <c r="H227" s="261"/>
      <c r="I227" s="262"/>
      <c r="J227" s="61" t="s">
        <v>2</v>
      </c>
      <c r="K227" s="61"/>
      <c r="L227" s="61"/>
      <c r="M227" s="62"/>
      <c r="N227" s="2"/>
      <c r="V227" s="73">
        <f>G227</f>
        <v>0</v>
      </c>
    </row>
    <row r="228" spans="1:22" ht="23.25" thickBot="1">
      <c r="A228" s="252"/>
      <c r="B228" s="81" t="s">
        <v>325</v>
      </c>
      <c r="C228" s="81" t="s">
        <v>327</v>
      </c>
      <c r="D228" s="81" t="s">
        <v>23</v>
      </c>
      <c r="E228" s="254" t="s">
        <v>329</v>
      </c>
      <c r="F228" s="254"/>
      <c r="G228" s="256"/>
      <c r="H228" s="257"/>
      <c r="I228" s="258"/>
      <c r="J228" s="17" t="s">
        <v>1</v>
      </c>
      <c r="K228" s="18"/>
      <c r="L228" s="18"/>
      <c r="M228" s="19"/>
      <c r="N228" s="2"/>
      <c r="V228" s="73"/>
    </row>
    <row r="229" spans="1:22" ht="13.5" thickBot="1">
      <c r="A229" s="253"/>
      <c r="B229" s="13"/>
      <c r="C229" s="13"/>
      <c r="D229" s="14"/>
      <c r="E229" s="15" t="s">
        <v>4</v>
      </c>
      <c r="F229" s="16"/>
      <c r="G229" s="263"/>
      <c r="H229" s="264"/>
      <c r="I229" s="265"/>
      <c r="J229" s="17" t="s">
        <v>0</v>
      </c>
      <c r="K229" s="18"/>
      <c r="L229" s="18"/>
      <c r="M229" s="19"/>
      <c r="N229" s="2"/>
      <c r="V229" s="73"/>
    </row>
    <row r="230" spans="1:22" ht="24" thickTop="1" thickBot="1">
      <c r="A230" s="251">
        <f>A226+1</f>
        <v>54</v>
      </c>
      <c r="B230" s="91" t="s">
        <v>324</v>
      </c>
      <c r="C230" s="91" t="s">
        <v>326</v>
      </c>
      <c r="D230" s="91" t="s">
        <v>24</v>
      </c>
      <c r="E230" s="255" t="s">
        <v>328</v>
      </c>
      <c r="F230" s="255"/>
      <c r="G230" s="255" t="s">
        <v>319</v>
      </c>
      <c r="H230" s="259"/>
      <c r="I230" s="90"/>
      <c r="J230" s="63" t="s">
        <v>2</v>
      </c>
      <c r="K230" s="64"/>
      <c r="L230" s="64"/>
      <c r="M230" s="65"/>
      <c r="N230" s="2"/>
      <c r="V230" s="73"/>
    </row>
    <row r="231" spans="1:22" ht="13.5" thickBot="1">
      <c r="A231" s="252"/>
      <c r="B231" s="12"/>
      <c r="C231" s="12"/>
      <c r="D231" s="4"/>
      <c r="E231" s="12"/>
      <c r="F231" s="12"/>
      <c r="G231" s="260"/>
      <c r="H231" s="261"/>
      <c r="I231" s="262"/>
      <c r="J231" s="61" t="s">
        <v>2</v>
      </c>
      <c r="K231" s="61"/>
      <c r="L231" s="61"/>
      <c r="M231" s="62"/>
      <c r="N231" s="2"/>
      <c r="V231" s="73">
        <f>G231</f>
        <v>0</v>
      </c>
    </row>
    <row r="232" spans="1:22" ht="23.25" thickBot="1">
      <c r="A232" s="252"/>
      <c r="B232" s="81" t="s">
        <v>325</v>
      </c>
      <c r="C232" s="81" t="s">
        <v>327</v>
      </c>
      <c r="D232" s="81" t="s">
        <v>23</v>
      </c>
      <c r="E232" s="254" t="s">
        <v>329</v>
      </c>
      <c r="F232" s="254"/>
      <c r="G232" s="256"/>
      <c r="H232" s="257"/>
      <c r="I232" s="258"/>
      <c r="J232" s="17" t="s">
        <v>1</v>
      </c>
      <c r="K232" s="18"/>
      <c r="L232" s="18"/>
      <c r="M232" s="19"/>
      <c r="N232" s="2"/>
      <c r="V232" s="73"/>
    </row>
    <row r="233" spans="1:22" ht="13.5" thickBot="1">
      <c r="A233" s="253"/>
      <c r="B233" s="13"/>
      <c r="C233" s="13"/>
      <c r="D233" s="14"/>
      <c r="E233" s="15" t="s">
        <v>4</v>
      </c>
      <c r="F233" s="16"/>
      <c r="G233" s="263"/>
      <c r="H233" s="264"/>
      <c r="I233" s="265"/>
      <c r="J233" s="17" t="s">
        <v>0</v>
      </c>
      <c r="K233" s="18"/>
      <c r="L233" s="18"/>
      <c r="M233" s="19"/>
      <c r="N233" s="2"/>
      <c r="V233" s="73"/>
    </row>
    <row r="234" spans="1:22" ht="24" thickTop="1" thickBot="1">
      <c r="A234" s="251">
        <f>A230+1</f>
        <v>55</v>
      </c>
      <c r="B234" s="91" t="s">
        <v>324</v>
      </c>
      <c r="C234" s="91" t="s">
        <v>326</v>
      </c>
      <c r="D234" s="91" t="s">
        <v>24</v>
      </c>
      <c r="E234" s="255" t="s">
        <v>328</v>
      </c>
      <c r="F234" s="255"/>
      <c r="G234" s="255" t="s">
        <v>319</v>
      </c>
      <c r="H234" s="259"/>
      <c r="I234" s="90"/>
      <c r="J234" s="63" t="s">
        <v>2</v>
      </c>
      <c r="K234" s="64"/>
      <c r="L234" s="64"/>
      <c r="M234" s="65"/>
      <c r="N234" s="2"/>
      <c r="V234" s="73"/>
    </row>
    <row r="235" spans="1:22" ht="13.5" thickBot="1">
      <c r="A235" s="252"/>
      <c r="B235" s="12"/>
      <c r="C235" s="12"/>
      <c r="D235" s="4"/>
      <c r="E235" s="12"/>
      <c r="F235" s="12"/>
      <c r="G235" s="260"/>
      <c r="H235" s="261"/>
      <c r="I235" s="262"/>
      <c r="J235" s="61" t="s">
        <v>2</v>
      </c>
      <c r="K235" s="61"/>
      <c r="L235" s="61"/>
      <c r="M235" s="62"/>
      <c r="N235" s="2"/>
      <c r="V235" s="73">
        <f>G235</f>
        <v>0</v>
      </c>
    </row>
    <row r="236" spans="1:22" ht="23.25" thickBot="1">
      <c r="A236" s="252"/>
      <c r="B236" s="81" t="s">
        <v>325</v>
      </c>
      <c r="C236" s="81" t="s">
        <v>327</v>
      </c>
      <c r="D236" s="81" t="s">
        <v>23</v>
      </c>
      <c r="E236" s="254" t="s">
        <v>329</v>
      </c>
      <c r="F236" s="254"/>
      <c r="G236" s="256"/>
      <c r="H236" s="257"/>
      <c r="I236" s="258"/>
      <c r="J236" s="17" t="s">
        <v>1</v>
      </c>
      <c r="K236" s="18"/>
      <c r="L236" s="18"/>
      <c r="M236" s="19"/>
      <c r="N236" s="2"/>
      <c r="V236" s="73"/>
    </row>
    <row r="237" spans="1:22" ht="13.5" thickBot="1">
      <c r="A237" s="253"/>
      <c r="B237" s="13"/>
      <c r="C237" s="13"/>
      <c r="D237" s="14"/>
      <c r="E237" s="15" t="s">
        <v>4</v>
      </c>
      <c r="F237" s="16"/>
      <c r="G237" s="263"/>
      <c r="H237" s="264"/>
      <c r="I237" s="265"/>
      <c r="J237" s="17" t="s">
        <v>0</v>
      </c>
      <c r="K237" s="18"/>
      <c r="L237" s="18"/>
      <c r="M237" s="19"/>
      <c r="N237" s="2"/>
      <c r="V237" s="73"/>
    </row>
    <row r="238" spans="1:22" ht="24" thickTop="1" thickBot="1">
      <c r="A238" s="251">
        <f>A234+1</f>
        <v>56</v>
      </c>
      <c r="B238" s="91" t="s">
        <v>324</v>
      </c>
      <c r="C238" s="91" t="s">
        <v>326</v>
      </c>
      <c r="D238" s="91" t="s">
        <v>24</v>
      </c>
      <c r="E238" s="255" t="s">
        <v>328</v>
      </c>
      <c r="F238" s="255"/>
      <c r="G238" s="255" t="s">
        <v>319</v>
      </c>
      <c r="H238" s="259"/>
      <c r="I238" s="90"/>
      <c r="J238" s="63" t="s">
        <v>2</v>
      </c>
      <c r="K238" s="64"/>
      <c r="L238" s="64"/>
      <c r="M238" s="65"/>
      <c r="N238" s="2"/>
      <c r="V238" s="73"/>
    </row>
    <row r="239" spans="1:22" ht="13.5" thickBot="1">
      <c r="A239" s="252"/>
      <c r="B239" s="12"/>
      <c r="C239" s="12"/>
      <c r="D239" s="4"/>
      <c r="E239" s="12"/>
      <c r="F239" s="12"/>
      <c r="G239" s="260"/>
      <c r="H239" s="261"/>
      <c r="I239" s="262"/>
      <c r="J239" s="61" t="s">
        <v>2</v>
      </c>
      <c r="K239" s="61"/>
      <c r="L239" s="61"/>
      <c r="M239" s="62"/>
      <c r="N239" s="2"/>
      <c r="V239" s="73">
        <f>G239</f>
        <v>0</v>
      </c>
    </row>
    <row r="240" spans="1:22" ht="23.25" thickBot="1">
      <c r="A240" s="252"/>
      <c r="B240" s="81" t="s">
        <v>325</v>
      </c>
      <c r="C240" s="81" t="s">
        <v>327</v>
      </c>
      <c r="D240" s="81" t="s">
        <v>23</v>
      </c>
      <c r="E240" s="254" t="s">
        <v>329</v>
      </c>
      <c r="F240" s="254"/>
      <c r="G240" s="256"/>
      <c r="H240" s="257"/>
      <c r="I240" s="258"/>
      <c r="J240" s="17" t="s">
        <v>1</v>
      </c>
      <c r="K240" s="18"/>
      <c r="L240" s="18"/>
      <c r="M240" s="19"/>
      <c r="N240" s="2"/>
      <c r="V240" s="73"/>
    </row>
    <row r="241" spans="1:22" ht="13.5" thickBot="1">
      <c r="A241" s="253"/>
      <c r="B241" s="13"/>
      <c r="C241" s="13"/>
      <c r="D241" s="14"/>
      <c r="E241" s="15" t="s">
        <v>4</v>
      </c>
      <c r="F241" s="16"/>
      <c r="G241" s="263"/>
      <c r="H241" s="264"/>
      <c r="I241" s="265"/>
      <c r="J241" s="17" t="s">
        <v>0</v>
      </c>
      <c r="K241" s="18"/>
      <c r="L241" s="18"/>
      <c r="M241" s="19"/>
      <c r="N241" s="2"/>
      <c r="V241" s="73"/>
    </row>
    <row r="242" spans="1:22" ht="24" thickTop="1" thickBot="1">
      <c r="A242" s="251">
        <f>A238+1</f>
        <v>57</v>
      </c>
      <c r="B242" s="91" t="s">
        <v>324</v>
      </c>
      <c r="C242" s="91" t="s">
        <v>326</v>
      </c>
      <c r="D242" s="91" t="s">
        <v>24</v>
      </c>
      <c r="E242" s="255" t="s">
        <v>328</v>
      </c>
      <c r="F242" s="255"/>
      <c r="G242" s="255" t="s">
        <v>319</v>
      </c>
      <c r="H242" s="259"/>
      <c r="I242" s="90"/>
      <c r="J242" s="63" t="s">
        <v>2</v>
      </c>
      <c r="K242" s="64"/>
      <c r="L242" s="64"/>
      <c r="M242" s="65"/>
      <c r="N242" s="2"/>
      <c r="V242" s="73"/>
    </row>
    <row r="243" spans="1:22" ht="13.5" thickBot="1">
      <c r="A243" s="252"/>
      <c r="B243" s="12"/>
      <c r="C243" s="12"/>
      <c r="D243" s="4"/>
      <c r="E243" s="12"/>
      <c r="F243" s="12"/>
      <c r="G243" s="260"/>
      <c r="H243" s="261"/>
      <c r="I243" s="262"/>
      <c r="J243" s="61" t="s">
        <v>2</v>
      </c>
      <c r="K243" s="61"/>
      <c r="L243" s="61"/>
      <c r="M243" s="62"/>
      <c r="N243" s="2"/>
      <c r="V243" s="73">
        <f>G243</f>
        <v>0</v>
      </c>
    </row>
    <row r="244" spans="1:22" ht="23.25" thickBot="1">
      <c r="A244" s="252"/>
      <c r="B244" s="81" t="s">
        <v>325</v>
      </c>
      <c r="C244" s="81" t="s">
        <v>327</v>
      </c>
      <c r="D244" s="81" t="s">
        <v>23</v>
      </c>
      <c r="E244" s="254" t="s">
        <v>329</v>
      </c>
      <c r="F244" s="254"/>
      <c r="G244" s="256"/>
      <c r="H244" s="257"/>
      <c r="I244" s="258"/>
      <c r="J244" s="17" t="s">
        <v>1</v>
      </c>
      <c r="K244" s="18"/>
      <c r="L244" s="18"/>
      <c r="M244" s="19"/>
      <c r="N244" s="2"/>
      <c r="V244" s="73"/>
    </row>
    <row r="245" spans="1:22" ht="13.5" thickBot="1">
      <c r="A245" s="253"/>
      <c r="B245" s="13"/>
      <c r="C245" s="13"/>
      <c r="D245" s="14"/>
      <c r="E245" s="15" t="s">
        <v>4</v>
      </c>
      <c r="F245" s="16"/>
      <c r="G245" s="263"/>
      <c r="H245" s="264"/>
      <c r="I245" s="265"/>
      <c r="J245" s="17" t="s">
        <v>0</v>
      </c>
      <c r="K245" s="18"/>
      <c r="L245" s="18"/>
      <c r="M245" s="19"/>
      <c r="N245" s="2"/>
      <c r="V245" s="73"/>
    </row>
    <row r="246" spans="1:22" ht="24" thickTop="1" thickBot="1">
      <c r="A246" s="251">
        <f>A242+1</f>
        <v>58</v>
      </c>
      <c r="B246" s="91" t="s">
        <v>324</v>
      </c>
      <c r="C246" s="91" t="s">
        <v>326</v>
      </c>
      <c r="D246" s="91" t="s">
        <v>24</v>
      </c>
      <c r="E246" s="255" t="s">
        <v>328</v>
      </c>
      <c r="F246" s="255"/>
      <c r="G246" s="255" t="s">
        <v>319</v>
      </c>
      <c r="H246" s="259"/>
      <c r="I246" s="90"/>
      <c r="J246" s="63" t="s">
        <v>2</v>
      </c>
      <c r="K246" s="64"/>
      <c r="L246" s="64"/>
      <c r="M246" s="65"/>
      <c r="N246" s="2"/>
      <c r="V246" s="73"/>
    </row>
    <row r="247" spans="1:22" ht="13.5" thickBot="1">
      <c r="A247" s="252"/>
      <c r="B247" s="12"/>
      <c r="C247" s="12"/>
      <c r="D247" s="4"/>
      <c r="E247" s="12"/>
      <c r="F247" s="12"/>
      <c r="G247" s="260"/>
      <c r="H247" s="261"/>
      <c r="I247" s="262"/>
      <c r="J247" s="61" t="s">
        <v>2</v>
      </c>
      <c r="K247" s="61"/>
      <c r="L247" s="61"/>
      <c r="M247" s="62"/>
      <c r="N247" s="2"/>
      <c r="V247" s="73">
        <f>G247</f>
        <v>0</v>
      </c>
    </row>
    <row r="248" spans="1:22" ht="23.25" thickBot="1">
      <c r="A248" s="252"/>
      <c r="B248" s="81" t="s">
        <v>325</v>
      </c>
      <c r="C248" s="81" t="s">
        <v>327</v>
      </c>
      <c r="D248" s="81" t="s">
        <v>23</v>
      </c>
      <c r="E248" s="254" t="s">
        <v>329</v>
      </c>
      <c r="F248" s="254"/>
      <c r="G248" s="256"/>
      <c r="H248" s="257"/>
      <c r="I248" s="258"/>
      <c r="J248" s="17" t="s">
        <v>1</v>
      </c>
      <c r="K248" s="18"/>
      <c r="L248" s="18"/>
      <c r="M248" s="19"/>
      <c r="N248" s="2"/>
      <c r="V248" s="73"/>
    </row>
    <row r="249" spans="1:22" ht="13.5" thickBot="1">
      <c r="A249" s="253"/>
      <c r="B249" s="13"/>
      <c r="C249" s="13"/>
      <c r="D249" s="14"/>
      <c r="E249" s="15" t="s">
        <v>4</v>
      </c>
      <c r="F249" s="16"/>
      <c r="G249" s="263"/>
      <c r="H249" s="264"/>
      <c r="I249" s="265"/>
      <c r="J249" s="17" t="s">
        <v>0</v>
      </c>
      <c r="K249" s="18"/>
      <c r="L249" s="18"/>
      <c r="M249" s="19"/>
      <c r="N249" s="2"/>
      <c r="V249" s="73"/>
    </row>
    <row r="250" spans="1:22" ht="24" thickTop="1" thickBot="1">
      <c r="A250" s="251">
        <f>A246+1</f>
        <v>59</v>
      </c>
      <c r="B250" s="91" t="s">
        <v>324</v>
      </c>
      <c r="C250" s="91" t="s">
        <v>326</v>
      </c>
      <c r="D250" s="91" t="s">
        <v>24</v>
      </c>
      <c r="E250" s="255" t="s">
        <v>328</v>
      </c>
      <c r="F250" s="255"/>
      <c r="G250" s="255" t="s">
        <v>319</v>
      </c>
      <c r="H250" s="259"/>
      <c r="I250" s="90"/>
      <c r="J250" s="63" t="s">
        <v>2</v>
      </c>
      <c r="K250" s="64"/>
      <c r="L250" s="64"/>
      <c r="M250" s="65"/>
      <c r="N250" s="2"/>
      <c r="V250" s="73"/>
    </row>
    <row r="251" spans="1:22" ht="13.5" thickBot="1">
      <c r="A251" s="252"/>
      <c r="B251" s="12"/>
      <c r="C251" s="12"/>
      <c r="D251" s="4"/>
      <c r="E251" s="12"/>
      <c r="F251" s="12"/>
      <c r="G251" s="260"/>
      <c r="H251" s="261"/>
      <c r="I251" s="262"/>
      <c r="J251" s="61" t="s">
        <v>2</v>
      </c>
      <c r="K251" s="61"/>
      <c r="L251" s="61"/>
      <c r="M251" s="62"/>
      <c r="N251" s="2"/>
      <c r="V251" s="73">
        <f>G251</f>
        <v>0</v>
      </c>
    </row>
    <row r="252" spans="1:22" ht="23.25" thickBot="1">
      <c r="A252" s="252"/>
      <c r="B252" s="81" t="s">
        <v>325</v>
      </c>
      <c r="C252" s="81" t="s">
        <v>327</v>
      </c>
      <c r="D252" s="81" t="s">
        <v>23</v>
      </c>
      <c r="E252" s="254" t="s">
        <v>329</v>
      </c>
      <c r="F252" s="254"/>
      <c r="G252" s="256"/>
      <c r="H252" s="257"/>
      <c r="I252" s="258"/>
      <c r="J252" s="17" t="s">
        <v>1</v>
      </c>
      <c r="K252" s="18"/>
      <c r="L252" s="18"/>
      <c r="M252" s="19"/>
      <c r="N252" s="2"/>
      <c r="V252" s="73"/>
    </row>
    <row r="253" spans="1:22" ht="13.5" thickBot="1">
      <c r="A253" s="253"/>
      <c r="B253" s="13"/>
      <c r="C253" s="13"/>
      <c r="D253" s="14"/>
      <c r="E253" s="15" t="s">
        <v>4</v>
      </c>
      <c r="F253" s="16"/>
      <c r="G253" s="263"/>
      <c r="H253" s="264"/>
      <c r="I253" s="265"/>
      <c r="J253" s="17" t="s">
        <v>0</v>
      </c>
      <c r="K253" s="18"/>
      <c r="L253" s="18"/>
      <c r="M253" s="19"/>
      <c r="N253" s="2"/>
      <c r="V253" s="73"/>
    </row>
    <row r="254" spans="1:22" ht="24" thickTop="1" thickBot="1">
      <c r="A254" s="251">
        <f>A250+1</f>
        <v>60</v>
      </c>
      <c r="B254" s="91" t="s">
        <v>324</v>
      </c>
      <c r="C254" s="91" t="s">
        <v>326</v>
      </c>
      <c r="D254" s="91" t="s">
        <v>24</v>
      </c>
      <c r="E254" s="255" t="s">
        <v>328</v>
      </c>
      <c r="F254" s="255"/>
      <c r="G254" s="255" t="s">
        <v>319</v>
      </c>
      <c r="H254" s="259"/>
      <c r="I254" s="90"/>
      <c r="J254" s="63" t="s">
        <v>2</v>
      </c>
      <c r="K254" s="64"/>
      <c r="L254" s="64"/>
      <c r="M254" s="65"/>
      <c r="N254" s="2"/>
      <c r="V254" s="73"/>
    </row>
    <row r="255" spans="1:22" ht="13.5" thickBot="1">
      <c r="A255" s="252"/>
      <c r="B255" s="12"/>
      <c r="C255" s="12"/>
      <c r="D255" s="4"/>
      <c r="E255" s="12"/>
      <c r="F255" s="12"/>
      <c r="G255" s="260"/>
      <c r="H255" s="261"/>
      <c r="I255" s="262"/>
      <c r="J255" s="61" t="s">
        <v>2</v>
      </c>
      <c r="K255" s="61"/>
      <c r="L255" s="61"/>
      <c r="M255" s="62"/>
      <c r="N255" s="2"/>
      <c r="V255" s="73">
        <f>G255</f>
        <v>0</v>
      </c>
    </row>
    <row r="256" spans="1:22" ht="23.25" thickBot="1">
      <c r="A256" s="252"/>
      <c r="B256" s="81" t="s">
        <v>325</v>
      </c>
      <c r="C256" s="81" t="s">
        <v>327</v>
      </c>
      <c r="D256" s="81" t="s">
        <v>23</v>
      </c>
      <c r="E256" s="254" t="s">
        <v>329</v>
      </c>
      <c r="F256" s="254"/>
      <c r="G256" s="256"/>
      <c r="H256" s="257"/>
      <c r="I256" s="258"/>
      <c r="J256" s="17" t="s">
        <v>1</v>
      </c>
      <c r="K256" s="18"/>
      <c r="L256" s="18"/>
      <c r="M256" s="19"/>
      <c r="N256" s="2"/>
      <c r="V256" s="73"/>
    </row>
    <row r="257" spans="1:22" ht="13.5" thickBot="1">
      <c r="A257" s="253"/>
      <c r="B257" s="13"/>
      <c r="C257" s="13"/>
      <c r="D257" s="14"/>
      <c r="E257" s="15" t="s">
        <v>4</v>
      </c>
      <c r="F257" s="16"/>
      <c r="G257" s="263"/>
      <c r="H257" s="264"/>
      <c r="I257" s="265"/>
      <c r="J257" s="17" t="s">
        <v>0</v>
      </c>
      <c r="K257" s="18"/>
      <c r="L257" s="18"/>
      <c r="M257" s="19"/>
      <c r="N257" s="2"/>
      <c r="V257" s="73"/>
    </row>
    <row r="258" spans="1:22" ht="24" thickTop="1" thickBot="1">
      <c r="A258" s="251">
        <f>A254+1</f>
        <v>61</v>
      </c>
      <c r="B258" s="91" t="s">
        <v>324</v>
      </c>
      <c r="C258" s="91" t="s">
        <v>326</v>
      </c>
      <c r="D258" s="91" t="s">
        <v>24</v>
      </c>
      <c r="E258" s="255" t="s">
        <v>328</v>
      </c>
      <c r="F258" s="255"/>
      <c r="G258" s="255" t="s">
        <v>319</v>
      </c>
      <c r="H258" s="259"/>
      <c r="I258" s="90"/>
      <c r="J258" s="63" t="s">
        <v>2</v>
      </c>
      <c r="K258" s="64"/>
      <c r="L258" s="64"/>
      <c r="M258" s="65"/>
      <c r="N258" s="2"/>
      <c r="V258" s="73"/>
    </row>
    <row r="259" spans="1:22" ht="13.5" thickBot="1">
      <c r="A259" s="252"/>
      <c r="B259" s="12"/>
      <c r="C259" s="12"/>
      <c r="D259" s="4"/>
      <c r="E259" s="12"/>
      <c r="F259" s="12"/>
      <c r="G259" s="260"/>
      <c r="H259" s="261"/>
      <c r="I259" s="262"/>
      <c r="J259" s="61" t="s">
        <v>2</v>
      </c>
      <c r="K259" s="61"/>
      <c r="L259" s="61"/>
      <c r="M259" s="62"/>
      <c r="N259" s="2"/>
      <c r="V259" s="73">
        <f>G259</f>
        <v>0</v>
      </c>
    </row>
    <row r="260" spans="1:22" ht="23.25" thickBot="1">
      <c r="A260" s="252"/>
      <c r="B260" s="81" t="s">
        <v>325</v>
      </c>
      <c r="C260" s="81" t="s">
        <v>327</v>
      </c>
      <c r="D260" s="81" t="s">
        <v>23</v>
      </c>
      <c r="E260" s="254" t="s">
        <v>329</v>
      </c>
      <c r="F260" s="254"/>
      <c r="G260" s="256"/>
      <c r="H260" s="257"/>
      <c r="I260" s="258"/>
      <c r="J260" s="17" t="s">
        <v>1</v>
      </c>
      <c r="K260" s="18"/>
      <c r="L260" s="18"/>
      <c r="M260" s="19"/>
      <c r="N260" s="2"/>
      <c r="V260" s="73"/>
    </row>
    <row r="261" spans="1:22" ht="13.5" thickBot="1">
      <c r="A261" s="253"/>
      <c r="B261" s="13"/>
      <c r="C261" s="13"/>
      <c r="D261" s="14"/>
      <c r="E261" s="15" t="s">
        <v>4</v>
      </c>
      <c r="F261" s="16"/>
      <c r="G261" s="263"/>
      <c r="H261" s="264"/>
      <c r="I261" s="265"/>
      <c r="J261" s="17" t="s">
        <v>0</v>
      </c>
      <c r="K261" s="18"/>
      <c r="L261" s="18"/>
      <c r="M261" s="19"/>
      <c r="N261" s="2"/>
      <c r="V261" s="73"/>
    </row>
    <row r="262" spans="1:22" ht="24" thickTop="1" thickBot="1">
      <c r="A262" s="251">
        <f>A258+1</f>
        <v>62</v>
      </c>
      <c r="B262" s="91" t="s">
        <v>324</v>
      </c>
      <c r="C262" s="91" t="s">
        <v>326</v>
      </c>
      <c r="D262" s="91" t="s">
        <v>24</v>
      </c>
      <c r="E262" s="255" t="s">
        <v>328</v>
      </c>
      <c r="F262" s="255"/>
      <c r="G262" s="255" t="s">
        <v>319</v>
      </c>
      <c r="H262" s="259"/>
      <c r="I262" s="90"/>
      <c r="J262" s="63" t="s">
        <v>2</v>
      </c>
      <c r="K262" s="64"/>
      <c r="L262" s="64"/>
      <c r="M262" s="65"/>
      <c r="N262" s="2"/>
      <c r="V262" s="73"/>
    </row>
    <row r="263" spans="1:22" ht="13.5" thickBot="1">
      <c r="A263" s="252"/>
      <c r="B263" s="12"/>
      <c r="C263" s="12"/>
      <c r="D263" s="4"/>
      <c r="E263" s="12"/>
      <c r="F263" s="12"/>
      <c r="G263" s="260"/>
      <c r="H263" s="261"/>
      <c r="I263" s="262"/>
      <c r="J263" s="61" t="s">
        <v>2</v>
      </c>
      <c r="K263" s="61"/>
      <c r="L263" s="61"/>
      <c r="M263" s="62"/>
      <c r="N263" s="2"/>
      <c r="V263" s="73">
        <f>G263</f>
        <v>0</v>
      </c>
    </row>
    <row r="264" spans="1:22" ht="23.25" thickBot="1">
      <c r="A264" s="252"/>
      <c r="B264" s="81" t="s">
        <v>325</v>
      </c>
      <c r="C264" s="81" t="s">
        <v>327</v>
      </c>
      <c r="D264" s="81" t="s">
        <v>23</v>
      </c>
      <c r="E264" s="254" t="s">
        <v>329</v>
      </c>
      <c r="F264" s="254"/>
      <c r="G264" s="256"/>
      <c r="H264" s="257"/>
      <c r="I264" s="258"/>
      <c r="J264" s="17" t="s">
        <v>1</v>
      </c>
      <c r="K264" s="18"/>
      <c r="L264" s="18"/>
      <c r="M264" s="19"/>
      <c r="N264" s="2"/>
      <c r="V264" s="73"/>
    </row>
    <row r="265" spans="1:22" ht="13.5" thickBot="1">
      <c r="A265" s="253"/>
      <c r="B265" s="13"/>
      <c r="C265" s="13"/>
      <c r="D265" s="14"/>
      <c r="E265" s="15" t="s">
        <v>4</v>
      </c>
      <c r="F265" s="16"/>
      <c r="G265" s="263"/>
      <c r="H265" s="264"/>
      <c r="I265" s="265"/>
      <c r="J265" s="17" t="s">
        <v>0</v>
      </c>
      <c r="K265" s="18"/>
      <c r="L265" s="18"/>
      <c r="M265" s="19"/>
      <c r="N265" s="2"/>
      <c r="V265" s="73"/>
    </row>
    <row r="266" spans="1:22" ht="24" thickTop="1" thickBot="1">
      <c r="A266" s="251">
        <f>A262+1</f>
        <v>63</v>
      </c>
      <c r="B266" s="91" t="s">
        <v>324</v>
      </c>
      <c r="C266" s="91" t="s">
        <v>326</v>
      </c>
      <c r="D266" s="91" t="s">
        <v>24</v>
      </c>
      <c r="E266" s="255" t="s">
        <v>328</v>
      </c>
      <c r="F266" s="255"/>
      <c r="G266" s="255" t="s">
        <v>319</v>
      </c>
      <c r="H266" s="259"/>
      <c r="I266" s="90"/>
      <c r="J266" s="63" t="s">
        <v>2</v>
      </c>
      <c r="K266" s="64"/>
      <c r="L266" s="64"/>
      <c r="M266" s="65"/>
      <c r="N266" s="2"/>
      <c r="V266" s="73"/>
    </row>
    <row r="267" spans="1:22" ht="13.5" thickBot="1">
      <c r="A267" s="252"/>
      <c r="B267" s="12"/>
      <c r="C267" s="12"/>
      <c r="D267" s="4"/>
      <c r="E267" s="12"/>
      <c r="F267" s="12"/>
      <c r="G267" s="260"/>
      <c r="H267" s="261"/>
      <c r="I267" s="262"/>
      <c r="J267" s="61" t="s">
        <v>2</v>
      </c>
      <c r="K267" s="61"/>
      <c r="L267" s="61"/>
      <c r="M267" s="62"/>
      <c r="N267" s="2"/>
      <c r="V267" s="73">
        <f>G267</f>
        <v>0</v>
      </c>
    </row>
    <row r="268" spans="1:22" ht="23.25" thickBot="1">
      <c r="A268" s="252"/>
      <c r="B268" s="81" t="s">
        <v>325</v>
      </c>
      <c r="C268" s="81" t="s">
        <v>327</v>
      </c>
      <c r="D268" s="81" t="s">
        <v>23</v>
      </c>
      <c r="E268" s="254" t="s">
        <v>329</v>
      </c>
      <c r="F268" s="254"/>
      <c r="G268" s="256"/>
      <c r="H268" s="257"/>
      <c r="I268" s="258"/>
      <c r="J268" s="17" t="s">
        <v>1</v>
      </c>
      <c r="K268" s="18"/>
      <c r="L268" s="18"/>
      <c r="M268" s="19"/>
      <c r="N268" s="2"/>
      <c r="V268" s="73"/>
    </row>
    <row r="269" spans="1:22" ht="13.5" thickBot="1">
      <c r="A269" s="253"/>
      <c r="B269" s="13"/>
      <c r="C269" s="13"/>
      <c r="D269" s="14"/>
      <c r="E269" s="15" t="s">
        <v>4</v>
      </c>
      <c r="F269" s="16"/>
      <c r="G269" s="263"/>
      <c r="H269" s="264"/>
      <c r="I269" s="265"/>
      <c r="J269" s="17" t="s">
        <v>0</v>
      </c>
      <c r="K269" s="18"/>
      <c r="L269" s="18"/>
      <c r="M269" s="19"/>
      <c r="N269" s="2"/>
      <c r="V269" s="73"/>
    </row>
    <row r="270" spans="1:22" ht="24" thickTop="1" thickBot="1">
      <c r="A270" s="251">
        <f>A266+1</f>
        <v>64</v>
      </c>
      <c r="B270" s="91" t="s">
        <v>324</v>
      </c>
      <c r="C270" s="91" t="s">
        <v>326</v>
      </c>
      <c r="D270" s="91" t="s">
        <v>24</v>
      </c>
      <c r="E270" s="255" t="s">
        <v>328</v>
      </c>
      <c r="F270" s="255"/>
      <c r="G270" s="255" t="s">
        <v>319</v>
      </c>
      <c r="H270" s="259"/>
      <c r="I270" s="90"/>
      <c r="J270" s="63" t="s">
        <v>2</v>
      </c>
      <c r="K270" s="64"/>
      <c r="L270" s="64"/>
      <c r="M270" s="65"/>
      <c r="N270" s="2"/>
      <c r="V270" s="73"/>
    </row>
    <row r="271" spans="1:22" ht="13.5" thickBot="1">
      <c r="A271" s="252"/>
      <c r="B271" s="12"/>
      <c r="C271" s="12"/>
      <c r="D271" s="4"/>
      <c r="E271" s="12"/>
      <c r="F271" s="12"/>
      <c r="G271" s="260"/>
      <c r="H271" s="261"/>
      <c r="I271" s="262"/>
      <c r="J271" s="61" t="s">
        <v>2</v>
      </c>
      <c r="K271" s="61"/>
      <c r="L271" s="61"/>
      <c r="M271" s="62"/>
      <c r="N271" s="2"/>
      <c r="V271" s="73">
        <f>G271</f>
        <v>0</v>
      </c>
    </row>
    <row r="272" spans="1:22" ht="23.25" thickBot="1">
      <c r="A272" s="252"/>
      <c r="B272" s="81" t="s">
        <v>325</v>
      </c>
      <c r="C272" s="81" t="s">
        <v>327</v>
      </c>
      <c r="D272" s="81" t="s">
        <v>23</v>
      </c>
      <c r="E272" s="254" t="s">
        <v>329</v>
      </c>
      <c r="F272" s="254"/>
      <c r="G272" s="256"/>
      <c r="H272" s="257"/>
      <c r="I272" s="258"/>
      <c r="J272" s="17" t="s">
        <v>1</v>
      </c>
      <c r="K272" s="18"/>
      <c r="L272" s="18"/>
      <c r="M272" s="19"/>
      <c r="N272" s="2"/>
      <c r="V272" s="73"/>
    </row>
    <row r="273" spans="1:22" ht="13.5" thickBot="1">
      <c r="A273" s="253"/>
      <c r="B273" s="13"/>
      <c r="C273" s="13"/>
      <c r="D273" s="14"/>
      <c r="E273" s="15" t="s">
        <v>4</v>
      </c>
      <c r="F273" s="16"/>
      <c r="G273" s="263"/>
      <c r="H273" s="264"/>
      <c r="I273" s="265"/>
      <c r="J273" s="17" t="s">
        <v>0</v>
      </c>
      <c r="K273" s="18"/>
      <c r="L273" s="18"/>
      <c r="M273" s="19"/>
      <c r="N273" s="2"/>
      <c r="V273" s="73"/>
    </row>
    <row r="274" spans="1:22" ht="24" thickTop="1" thickBot="1">
      <c r="A274" s="251">
        <f>A270+1</f>
        <v>65</v>
      </c>
      <c r="B274" s="91" t="s">
        <v>324</v>
      </c>
      <c r="C274" s="91" t="s">
        <v>326</v>
      </c>
      <c r="D274" s="91" t="s">
        <v>24</v>
      </c>
      <c r="E274" s="255" t="s">
        <v>328</v>
      </c>
      <c r="F274" s="255"/>
      <c r="G274" s="255" t="s">
        <v>319</v>
      </c>
      <c r="H274" s="259"/>
      <c r="I274" s="90"/>
      <c r="J274" s="63" t="s">
        <v>2</v>
      </c>
      <c r="K274" s="64"/>
      <c r="L274" s="64"/>
      <c r="M274" s="65"/>
      <c r="N274" s="2"/>
      <c r="V274" s="73"/>
    </row>
    <row r="275" spans="1:22" ht="13.5" thickBot="1">
      <c r="A275" s="252"/>
      <c r="B275" s="12"/>
      <c r="C275" s="12"/>
      <c r="D275" s="4"/>
      <c r="E275" s="12"/>
      <c r="F275" s="12"/>
      <c r="G275" s="260"/>
      <c r="H275" s="261"/>
      <c r="I275" s="262"/>
      <c r="J275" s="61" t="s">
        <v>2</v>
      </c>
      <c r="K275" s="61"/>
      <c r="L275" s="61"/>
      <c r="M275" s="62"/>
      <c r="N275" s="2"/>
      <c r="V275" s="73">
        <f>G275</f>
        <v>0</v>
      </c>
    </row>
    <row r="276" spans="1:22" ht="23.25" thickBot="1">
      <c r="A276" s="252"/>
      <c r="B276" s="81" t="s">
        <v>325</v>
      </c>
      <c r="C276" s="81" t="s">
        <v>327</v>
      </c>
      <c r="D276" s="81" t="s">
        <v>23</v>
      </c>
      <c r="E276" s="254" t="s">
        <v>329</v>
      </c>
      <c r="F276" s="254"/>
      <c r="G276" s="256"/>
      <c r="H276" s="257"/>
      <c r="I276" s="258"/>
      <c r="J276" s="17" t="s">
        <v>1</v>
      </c>
      <c r="K276" s="18"/>
      <c r="L276" s="18"/>
      <c r="M276" s="19"/>
      <c r="N276" s="2"/>
      <c r="V276" s="73"/>
    </row>
    <row r="277" spans="1:22" ht="13.5" thickBot="1">
      <c r="A277" s="253"/>
      <c r="B277" s="13"/>
      <c r="C277" s="13"/>
      <c r="D277" s="14"/>
      <c r="E277" s="15" t="s">
        <v>4</v>
      </c>
      <c r="F277" s="16"/>
      <c r="G277" s="263"/>
      <c r="H277" s="264"/>
      <c r="I277" s="265"/>
      <c r="J277" s="17" t="s">
        <v>0</v>
      </c>
      <c r="K277" s="18"/>
      <c r="L277" s="18"/>
      <c r="M277" s="19"/>
      <c r="N277" s="2"/>
      <c r="V277" s="73"/>
    </row>
    <row r="278" spans="1:22" ht="24" thickTop="1" thickBot="1">
      <c r="A278" s="251">
        <f>A274+1</f>
        <v>66</v>
      </c>
      <c r="B278" s="91" t="s">
        <v>324</v>
      </c>
      <c r="C278" s="91" t="s">
        <v>326</v>
      </c>
      <c r="D278" s="91" t="s">
        <v>24</v>
      </c>
      <c r="E278" s="255" t="s">
        <v>328</v>
      </c>
      <c r="F278" s="255"/>
      <c r="G278" s="255" t="s">
        <v>319</v>
      </c>
      <c r="H278" s="259"/>
      <c r="I278" s="90"/>
      <c r="J278" s="63" t="s">
        <v>2</v>
      </c>
      <c r="K278" s="64"/>
      <c r="L278" s="64"/>
      <c r="M278" s="65"/>
      <c r="N278" s="2"/>
      <c r="V278" s="73"/>
    </row>
    <row r="279" spans="1:22" ht="13.5" thickBot="1">
      <c r="A279" s="252"/>
      <c r="B279" s="12"/>
      <c r="C279" s="12"/>
      <c r="D279" s="4"/>
      <c r="E279" s="12"/>
      <c r="F279" s="12"/>
      <c r="G279" s="260"/>
      <c r="H279" s="261"/>
      <c r="I279" s="262"/>
      <c r="J279" s="61" t="s">
        <v>2</v>
      </c>
      <c r="K279" s="61"/>
      <c r="L279" s="61"/>
      <c r="M279" s="62"/>
      <c r="N279" s="2"/>
      <c r="V279" s="73">
        <f>G279</f>
        <v>0</v>
      </c>
    </row>
    <row r="280" spans="1:22" ht="23.25" thickBot="1">
      <c r="A280" s="252"/>
      <c r="B280" s="81" t="s">
        <v>325</v>
      </c>
      <c r="C280" s="81" t="s">
        <v>327</v>
      </c>
      <c r="D280" s="81" t="s">
        <v>23</v>
      </c>
      <c r="E280" s="254" t="s">
        <v>329</v>
      </c>
      <c r="F280" s="254"/>
      <c r="G280" s="256"/>
      <c r="H280" s="257"/>
      <c r="I280" s="258"/>
      <c r="J280" s="17" t="s">
        <v>1</v>
      </c>
      <c r="K280" s="18"/>
      <c r="L280" s="18"/>
      <c r="M280" s="19"/>
      <c r="N280" s="2"/>
      <c r="V280" s="73"/>
    </row>
    <row r="281" spans="1:22" ht="13.5" thickBot="1">
      <c r="A281" s="253"/>
      <c r="B281" s="13"/>
      <c r="C281" s="13"/>
      <c r="D281" s="14"/>
      <c r="E281" s="15" t="s">
        <v>4</v>
      </c>
      <c r="F281" s="16"/>
      <c r="G281" s="263"/>
      <c r="H281" s="264"/>
      <c r="I281" s="265"/>
      <c r="J281" s="17" t="s">
        <v>0</v>
      </c>
      <c r="K281" s="18"/>
      <c r="L281" s="18"/>
      <c r="M281" s="19"/>
      <c r="N281" s="2"/>
      <c r="V281" s="73"/>
    </row>
    <row r="282" spans="1:22" ht="24" thickTop="1" thickBot="1">
      <c r="A282" s="251">
        <f>A278+1</f>
        <v>67</v>
      </c>
      <c r="B282" s="91" t="s">
        <v>324</v>
      </c>
      <c r="C282" s="91" t="s">
        <v>326</v>
      </c>
      <c r="D282" s="91" t="s">
        <v>24</v>
      </c>
      <c r="E282" s="255" t="s">
        <v>328</v>
      </c>
      <c r="F282" s="255"/>
      <c r="G282" s="255" t="s">
        <v>319</v>
      </c>
      <c r="H282" s="259"/>
      <c r="I282" s="90"/>
      <c r="J282" s="63" t="s">
        <v>2</v>
      </c>
      <c r="K282" s="64"/>
      <c r="L282" s="64"/>
      <c r="M282" s="65"/>
      <c r="N282" s="2"/>
      <c r="V282" s="73"/>
    </row>
    <row r="283" spans="1:22" ht="13.5" thickBot="1">
      <c r="A283" s="252"/>
      <c r="B283" s="12"/>
      <c r="C283" s="12"/>
      <c r="D283" s="4"/>
      <c r="E283" s="12"/>
      <c r="F283" s="12"/>
      <c r="G283" s="260"/>
      <c r="H283" s="261"/>
      <c r="I283" s="262"/>
      <c r="J283" s="61" t="s">
        <v>2</v>
      </c>
      <c r="K283" s="61"/>
      <c r="L283" s="61"/>
      <c r="M283" s="62"/>
      <c r="N283" s="2"/>
      <c r="V283" s="73">
        <f>G283</f>
        <v>0</v>
      </c>
    </row>
    <row r="284" spans="1:22" ht="23.25" thickBot="1">
      <c r="A284" s="252"/>
      <c r="B284" s="81" t="s">
        <v>325</v>
      </c>
      <c r="C284" s="81" t="s">
        <v>327</v>
      </c>
      <c r="D284" s="81" t="s">
        <v>23</v>
      </c>
      <c r="E284" s="254" t="s">
        <v>329</v>
      </c>
      <c r="F284" s="254"/>
      <c r="G284" s="256"/>
      <c r="H284" s="257"/>
      <c r="I284" s="258"/>
      <c r="J284" s="17" t="s">
        <v>1</v>
      </c>
      <c r="K284" s="18"/>
      <c r="L284" s="18"/>
      <c r="M284" s="19"/>
      <c r="N284" s="2"/>
      <c r="V284" s="73"/>
    </row>
    <row r="285" spans="1:22" ht="13.5" thickBot="1">
      <c r="A285" s="253"/>
      <c r="B285" s="13"/>
      <c r="C285" s="13"/>
      <c r="D285" s="14"/>
      <c r="E285" s="15" t="s">
        <v>4</v>
      </c>
      <c r="F285" s="16"/>
      <c r="G285" s="263"/>
      <c r="H285" s="264"/>
      <c r="I285" s="265"/>
      <c r="J285" s="17" t="s">
        <v>0</v>
      </c>
      <c r="K285" s="18"/>
      <c r="L285" s="18"/>
      <c r="M285" s="19"/>
      <c r="N285" s="2"/>
      <c r="V285" s="73"/>
    </row>
    <row r="286" spans="1:22" ht="24" thickTop="1" thickBot="1">
      <c r="A286" s="251">
        <f>A282+1</f>
        <v>68</v>
      </c>
      <c r="B286" s="91" t="s">
        <v>324</v>
      </c>
      <c r="C286" s="91" t="s">
        <v>326</v>
      </c>
      <c r="D286" s="91" t="s">
        <v>24</v>
      </c>
      <c r="E286" s="255" t="s">
        <v>328</v>
      </c>
      <c r="F286" s="255"/>
      <c r="G286" s="255" t="s">
        <v>319</v>
      </c>
      <c r="H286" s="259"/>
      <c r="I286" s="90"/>
      <c r="J286" s="63" t="s">
        <v>2</v>
      </c>
      <c r="K286" s="64"/>
      <c r="L286" s="64"/>
      <c r="M286" s="65"/>
      <c r="N286" s="2"/>
      <c r="V286" s="73"/>
    </row>
    <row r="287" spans="1:22" ht="13.5" thickBot="1">
      <c r="A287" s="252"/>
      <c r="B287" s="12"/>
      <c r="C287" s="12"/>
      <c r="D287" s="4"/>
      <c r="E287" s="12"/>
      <c r="F287" s="12"/>
      <c r="G287" s="260"/>
      <c r="H287" s="261"/>
      <c r="I287" s="262"/>
      <c r="J287" s="61" t="s">
        <v>2</v>
      </c>
      <c r="K287" s="61"/>
      <c r="L287" s="61"/>
      <c r="M287" s="62"/>
      <c r="N287" s="2"/>
      <c r="V287" s="73">
        <f>G287</f>
        <v>0</v>
      </c>
    </row>
    <row r="288" spans="1:22" ht="23.25" thickBot="1">
      <c r="A288" s="252"/>
      <c r="B288" s="81" t="s">
        <v>325</v>
      </c>
      <c r="C288" s="81" t="s">
        <v>327</v>
      </c>
      <c r="D288" s="81" t="s">
        <v>23</v>
      </c>
      <c r="E288" s="254" t="s">
        <v>329</v>
      </c>
      <c r="F288" s="254"/>
      <c r="G288" s="256"/>
      <c r="H288" s="257"/>
      <c r="I288" s="258"/>
      <c r="J288" s="17" t="s">
        <v>1</v>
      </c>
      <c r="K288" s="18"/>
      <c r="L288" s="18"/>
      <c r="M288" s="19"/>
      <c r="N288" s="2"/>
      <c r="V288" s="73"/>
    </row>
    <row r="289" spans="1:22" ht="13.5" thickBot="1">
      <c r="A289" s="253"/>
      <c r="B289" s="13"/>
      <c r="C289" s="13"/>
      <c r="D289" s="14"/>
      <c r="E289" s="15" t="s">
        <v>4</v>
      </c>
      <c r="F289" s="16"/>
      <c r="G289" s="263"/>
      <c r="H289" s="264"/>
      <c r="I289" s="265"/>
      <c r="J289" s="17" t="s">
        <v>0</v>
      </c>
      <c r="K289" s="18"/>
      <c r="L289" s="18"/>
      <c r="M289" s="19"/>
      <c r="N289" s="2"/>
      <c r="V289" s="73"/>
    </row>
    <row r="290" spans="1:22" ht="24" thickTop="1" thickBot="1">
      <c r="A290" s="251">
        <f>A286+1</f>
        <v>69</v>
      </c>
      <c r="B290" s="91" t="s">
        <v>324</v>
      </c>
      <c r="C290" s="91" t="s">
        <v>326</v>
      </c>
      <c r="D290" s="91" t="s">
        <v>24</v>
      </c>
      <c r="E290" s="255" t="s">
        <v>328</v>
      </c>
      <c r="F290" s="255"/>
      <c r="G290" s="255" t="s">
        <v>319</v>
      </c>
      <c r="H290" s="259"/>
      <c r="I290" s="90"/>
      <c r="J290" s="63" t="s">
        <v>2</v>
      </c>
      <c r="K290" s="64"/>
      <c r="L290" s="64"/>
      <c r="M290" s="65"/>
      <c r="N290" s="2"/>
      <c r="V290" s="73"/>
    </row>
    <row r="291" spans="1:22" ht="13.5" thickBot="1">
      <c r="A291" s="252"/>
      <c r="B291" s="12"/>
      <c r="C291" s="12"/>
      <c r="D291" s="4"/>
      <c r="E291" s="12"/>
      <c r="F291" s="12"/>
      <c r="G291" s="260"/>
      <c r="H291" s="261"/>
      <c r="I291" s="262"/>
      <c r="J291" s="61" t="s">
        <v>2</v>
      </c>
      <c r="K291" s="61"/>
      <c r="L291" s="61"/>
      <c r="M291" s="62"/>
      <c r="N291" s="2"/>
      <c r="V291" s="73">
        <f>G291</f>
        <v>0</v>
      </c>
    </row>
    <row r="292" spans="1:22" ht="23.25" thickBot="1">
      <c r="A292" s="252"/>
      <c r="B292" s="81" t="s">
        <v>325</v>
      </c>
      <c r="C292" s="81" t="s">
        <v>327</v>
      </c>
      <c r="D292" s="81" t="s">
        <v>23</v>
      </c>
      <c r="E292" s="254" t="s">
        <v>329</v>
      </c>
      <c r="F292" s="254"/>
      <c r="G292" s="256"/>
      <c r="H292" s="257"/>
      <c r="I292" s="258"/>
      <c r="J292" s="17" t="s">
        <v>1</v>
      </c>
      <c r="K292" s="18"/>
      <c r="L292" s="18"/>
      <c r="M292" s="19"/>
      <c r="N292" s="2"/>
      <c r="V292" s="73"/>
    </row>
    <row r="293" spans="1:22" ht="13.5" thickBot="1">
      <c r="A293" s="253"/>
      <c r="B293" s="13"/>
      <c r="C293" s="13"/>
      <c r="D293" s="14"/>
      <c r="E293" s="15" t="s">
        <v>4</v>
      </c>
      <c r="F293" s="16"/>
      <c r="G293" s="263"/>
      <c r="H293" s="264"/>
      <c r="I293" s="265"/>
      <c r="J293" s="17" t="s">
        <v>0</v>
      </c>
      <c r="K293" s="18"/>
      <c r="L293" s="18"/>
      <c r="M293" s="19"/>
      <c r="N293" s="2"/>
      <c r="V293" s="73"/>
    </row>
    <row r="294" spans="1:22" ht="24" thickTop="1" thickBot="1">
      <c r="A294" s="251">
        <f>A290+1</f>
        <v>70</v>
      </c>
      <c r="B294" s="91" t="s">
        <v>324</v>
      </c>
      <c r="C294" s="91" t="s">
        <v>326</v>
      </c>
      <c r="D294" s="91" t="s">
        <v>24</v>
      </c>
      <c r="E294" s="255" t="s">
        <v>328</v>
      </c>
      <c r="F294" s="255"/>
      <c r="G294" s="255" t="s">
        <v>319</v>
      </c>
      <c r="H294" s="259"/>
      <c r="I294" s="90"/>
      <c r="J294" s="63" t="s">
        <v>2</v>
      </c>
      <c r="K294" s="64"/>
      <c r="L294" s="64"/>
      <c r="M294" s="65"/>
      <c r="N294" s="2"/>
      <c r="V294" s="73"/>
    </row>
    <row r="295" spans="1:22" ht="13.5" thickBot="1">
      <c r="A295" s="252"/>
      <c r="B295" s="12"/>
      <c r="C295" s="12"/>
      <c r="D295" s="4"/>
      <c r="E295" s="12"/>
      <c r="F295" s="12"/>
      <c r="G295" s="260"/>
      <c r="H295" s="261"/>
      <c r="I295" s="262"/>
      <c r="J295" s="61" t="s">
        <v>2</v>
      </c>
      <c r="K295" s="61"/>
      <c r="L295" s="61"/>
      <c r="M295" s="62"/>
      <c r="N295" s="2"/>
      <c r="V295" s="73">
        <f>G295</f>
        <v>0</v>
      </c>
    </row>
    <row r="296" spans="1:22" ht="23.25" thickBot="1">
      <c r="A296" s="252"/>
      <c r="B296" s="81" t="s">
        <v>325</v>
      </c>
      <c r="C296" s="81" t="s">
        <v>327</v>
      </c>
      <c r="D296" s="81" t="s">
        <v>23</v>
      </c>
      <c r="E296" s="254" t="s">
        <v>329</v>
      </c>
      <c r="F296" s="254"/>
      <c r="G296" s="256"/>
      <c r="H296" s="257"/>
      <c r="I296" s="258"/>
      <c r="J296" s="17" t="s">
        <v>1</v>
      </c>
      <c r="K296" s="18"/>
      <c r="L296" s="18"/>
      <c r="M296" s="19"/>
      <c r="N296" s="2"/>
      <c r="V296" s="73"/>
    </row>
    <row r="297" spans="1:22" ht="13.5" thickBot="1">
      <c r="A297" s="253"/>
      <c r="B297" s="13"/>
      <c r="C297" s="13"/>
      <c r="D297" s="14"/>
      <c r="E297" s="15" t="s">
        <v>4</v>
      </c>
      <c r="F297" s="16"/>
      <c r="G297" s="263"/>
      <c r="H297" s="264"/>
      <c r="I297" s="265"/>
      <c r="J297" s="17" t="s">
        <v>0</v>
      </c>
      <c r="K297" s="18"/>
      <c r="L297" s="18"/>
      <c r="M297" s="19"/>
      <c r="N297" s="2"/>
      <c r="V297" s="73"/>
    </row>
    <row r="298" spans="1:22" ht="24" thickTop="1" thickBot="1">
      <c r="A298" s="251">
        <f>A294+1</f>
        <v>71</v>
      </c>
      <c r="B298" s="91" t="s">
        <v>324</v>
      </c>
      <c r="C298" s="91" t="s">
        <v>326</v>
      </c>
      <c r="D298" s="91" t="s">
        <v>24</v>
      </c>
      <c r="E298" s="255" t="s">
        <v>328</v>
      </c>
      <c r="F298" s="255"/>
      <c r="G298" s="255" t="s">
        <v>319</v>
      </c>
      <c r="H298" s="259"/>
      <c r="I298" s="90"/>
      <c r="J298" s="63" t="s">
        <v>2</v>
      </c>
      <c r="K298" s="64"/>
      <c r="L298" s="64"/>
      <c r="M298" s="65"/>
      <c r="N298" s="2"/>
      <c r="V298" s="73"/>
    </row>
    <row r="299" spans="1:22" ht="13.5" thickBot="1">
      <c r="A299" s="252"/>
      <c r="B299" s="12"/>
      <c r="C299" s="12"/>
      <c r="D299" s="4"/>
      <c r="E299" s="12"/>
      <c r="F299" s="12"/>
      <c r="G299" s="260"/>
      <c r="H299" s="261"/>
      <c r="I299" s="262"/>
      <c r="J299" s="61" t="s">
        <v>2</v>
      </c>
      <c r="K299" s="61"/>
      <c r="L299" s="61"/>
      <c r="M299" s="62"/>
      <c r="N299" s="2"/>
      <c r="V299" s="73">
        <f>G299</f>
        <v>0</v>
      </c>
    </row>
    <row r="300" spans="1:22" ht="23.25" thickBot="1">
      <c r="A300" s="252"/>
      <c r="B300" s="81" t="s">
        <v>325</v>
      </c>
      <c r="C300" s="81" t="s">
        <v>327</v>
      </c>
      <c r="D300" s="81" t="s">
        <v>23</v>
      </c>
      <c r="E300" s="254" t="s">
        <v>329</v>
      </c>
      <c r="F300" s="254"/>
      <c r="G300" s="256"/>
      <c r="H300" s="257"/>
      <c r="I300" s="258"/>
      <c r="J300" s="17" t="s">
        <v>1</v>
      </c>
      <c r="K300" s="18"/>
      <c r="L300" s="18"/>
      <c r="M300" s="19"/>
      <c r="N300" s="2"/>
      <c r="V300" s="73"/>
    </row>
    <row r="301" spans="1:22" ht="13.5" thickBot="1">
      <c r="A301" s="253"/>
      <c r="B301" s="13"/>
      <c r="C301" s="13"/>
      <c r="D301" s="14"/>
      <c r="E301" s="15" t="s">
        <v>4</v>
      </c>
      <c r="F301" s="16"/>
      <c r="G301" s="263"/>
      <c r="H301" s="264"/>
      <c r="I301" s="265"/>
      <c r="J301" s="17" t="s">
        <v>0</v>
      </c>
      <c r="K301" s="18"/>
      <c r="L301" s="18"/>
      <c r="M301" s="19"/>
      <c r="N301" s="2"/>
      <c r="V301" s="73"/>
    </row>
    <row r="302" spans="1:22" ht="24" thickTop="1" thickBot="1">
      <c r="A302" s="251">
        <f>A298+1</f>
        <v>72</v>
      </c>
      <c r="B302" s="91" t="s">
        <v>324</v>
      </c>
      <c r="C302" s="91" t="s">
        <v>326</v>
      </c>
      <c r="D302" s="91" t="s">
        <v>24</v>
      </c>
      <c r="E302" s="255" t="s">
        <v>328</v>
      </c>
      <c r="F302" s="255"/>
      <c r="G302" s="255" t="s">
        <v>319</v>
      </c>
      <c r="H302" s="259"/>
      <c r="I302" s="90"/>
      <c r="J302" s="63" t="s">
        <v>2</v>
      </c>
      <c r="K302" s="64"/>
      <c r="L302" s="64"/>
      <c r="M302" s="65"/>
      <c r="N302" s="2"/>
      <c r="V302" s="73"/>
    </row>
    <row r="303" spans="1:22" ht="13.5" thickBot="1">
      <c r="A303" s="252"/>
      <c r="B303" s="12"/>
      <c r="C303" s="12"/>
      <c r="D303" s="4"/>
      <c r="E303" s="12"/>
      <c r="F303" s="12"/>
      <c r="G303" s="260"/>
      <c r="H303" s="261"/>
      <c r="I303" s="262"/>
      <c r="J303" s="61" t="s">
        <v>2</v>
      </c>
      <c r="K303" s="61"/>
      <c r="L303" s="61"/>
      <c r="M303" s="62"/>
      <c r="N303" s="2"/>
      <c r="V303" s="73">
        <f>G303</f>
        <v>0</v>
      </c>
    </row>
    <row r="304" spans="1:22" ht="23.25" thickBot="1">
      <c r="A304" s="252"/>
      <c r="B304" s="81" t="s">
        <v>325</v>
      </c>
      <c r="C304" s="81" t="s">
        <v>327</v>
      </c>
      <c r="D304" s="81" t="s">
        <v>23</v>
      </c>
      <c r="E304" s="254" t="s">
        <v>329</v>
      </c>
      <c r="F304" s="254"/>
      <c r="G304" s="256"/>
      <c r="H304" s="257"/>
      <c r="I304" s="258"/>
      <c r="J304" s="17" t="s">
        <v>1</v>
      </c>
      <c r="K304" s="18"/>
      <c r="L304" s="18"/>
      <c r="M304" s="19"/>
      <c r="N304" s="2"/>
      <c r="V304" s="73"/>
    </row>
    <row r="305" spans="1:22" ht="13.5" thickBot="1">
      <c r="A305" s="253"/>
      <c r="B305" s="13"/>
      <c r="C305" s="13"/>
      <c r="D305" s="14"/>
      <c r="E305" s="15" t="s">
        <v>4</v>
      </c>
      <c r="F305" s="16"/>
      <c r="G305" s="263"/>
      <c r="H305" s="264"/>
      <c r="I305" s="265"/>
      <c r="J305" s="17" t="s">
        <v>0</v>
      </c>
      <c r="K305" s="18"/>
      <c r="L305" s="18"/>
      <c r="M305" s="19"/>
      <c r="N305" s="2"/>
      <c r="V305" s="73"/>
    </row>
    <row r="306" spans="1:22" ht="24" thickTop="1" thickBot="1">
      <c r="A306" s="251">
        <f>A302+1</f>
        <v>73</v>
      </c>
      <c r="B306" s="91" t="s">
        <v>324</v>
      </c>
      <c r="C306" s="91" t="s">
        <v>326</v>
      </c>
      <c r="D306" s="91" t="s">
        <v>24</v>
      </c>
      <c r="E306" s="255" t="s">
        <v>328</v>
      </c>
      <c r="F306" s="255"/>
      <c r="G306" s="255" t="s">
        <v>319</v>
      </c>
      <c r="H306" s="259"/>
      <c r="I306" s="90"/>
      <c r="J306" s="63" t="s">
        <v>2</v>
      </c>
      <c r="K306" s="64"/>
      <c r="L306" s="64"/>
      <c r="M306" s="65"/>
      <c r="N306" s="2"/>
      <c r="V306" s="73"/>
    </row>
    <row r="307" spans="1:22" ht="13.5" thickBot="1">
      <c r="A307" s="252"/>
      <c r="B307" s="12"/>
      <c r="C307" s="12"/>
      <c r="D307" s="4"/>
      <c r="E307" s="12"/>
      <c r="F307" s="12"/>
      <c r="G307" s="260"/>
      <c r="H307" s="261"/>
      <c r="I307" s="262"/>
      <c r="J307" s="61" t="s">
        <v>2</v>
      </c>
      <c r="K307" s="61"/>
      <c r="L307" s="61"/>
      <c r="M307" s="62"/>
      <c r="N307" s="2"/>
      <c r="V307" s="73">
        <f>G307</f>
        <v>0</v>
      </c>
    </row>
    <row r="308" spans="1:22" ht="23.25" thickBot="1">
      <c r="A308" s="252"/>
      <c r="B308" s="81" t="s">
        <v>325</v>
      </c>
      <c r="C308" s="81" t="s">
        <v>327</v>
      </c>
      <c r="D308" s="81" t="s">
        <v>23</v>
      </c>
      <c r="E308" s="254" t="s">
        <v>329</v>
      </c>
      <c r="F308" s="254"/>
      <c r="G308" s="256"/>
      <c r="H308" s="257"/>
      <c r="I308" s="258"/>
      <c r="J308" s="17" t="s">
        <v>1</v>
      </c>
      <c r="K308" s="18"/>
      <c r="L308" s="18"/>
      <c r="M308" s="19"/>
      <c r="N308" s="2"/>
      <c r="V308" s="73"/>
    </row>
    <row r="309" spans="1:22" ht="13.5" thickBot="1">
      <c r="A309" s="253"/>
      <c r="B309" s="13"/>
      <c r="C309" s="13"/>
      <c r="D309" s="14"/>
      <c r="E309" s="15" t="s">
        <v>4</v>
      </c>
      <c r="F309" s="16"/>
      <c r="G309" s="263"/>
      <c r="H309" s="264"/>
      <c r="I309" s="265"/>
      <c r="J309" s="17" t="s">
        <v>0</v>
      </c>
      <c r="K309" s="18"/>
      <c r="L309" s="18"/>
      <c r="M309" s="19"/>
      <c r="N309" s="2"/>
      <c r="V309" s="73"/>
    </row>
    <row r="310" spans="1:22" ht="24" thickTop="1" thickBot="1">
      <c r="A310" s="251">
        <f>A306+1</f>
        <v>74</v>
      </c>
      <c r="B310" s="91" t="s">
        <v>324</v>
      </c>
      <c r="C310" s="91" t="s">
        <v>326</v>
      </c>
      <c r="D310" s="91" t="s">
        <v>24</v>
      </c>
      <c r="E310" s="255" t="s">
        <v>328</v>
      </c>
      <c r="F310" s="255"/>
      <c r="G310" s="255" t="s">
        <v>319</v>
      </c>
      <c r="H310" s="259"/>
      <c r="I310" s="90"/>
      <c r="J310" s="63" t="s">
        <v>2</v>
      </c>
      <c r="K310" s="64"/>
      <c r="L310" s="64"/>
      <c r="M310" s="65"/>
      <c r="N310" s="2"/>
      <c r="V310" s="73"/>
    </row>
    <row r="311" spans="1:22" ht="13.5" thickBot="1">
      <c r="A311" s="252"/>
      <c r="B311" s="12"/>
      <c r="C311" s="12"/>
      <c r="D311" s="4"/>
      <c r="E311" s="12"/>
      <c r="F311" s="12"/>
      <c r="G311" s="260"/>
      <c r="H311" s="261"/>
      <c r="I311" s="262"/>
      <c r="J311" s="61" t="s">
        <v>2</v>
      </c>
      <c r="K311" s="61"/>
      <c r="L311" s="61"/>
      <c r="M311" s="62"/>
      <c r="N311" s="2"/>
      <c r="V311" s="73">
        <f>G311</f>
        <v>0</v>
      </c>
    </row>
    <row r="312" spans="1:22" ht="23.25" thickBot="1">
      <c r="A312" s="252"/>
      <c r="B312" s="81" t="s">
        <v>325</v>
      </c>
      <c r="C312" s="81" t="s">
        <v>327</v>
      </c>
      <c r="D312" s="81" t="s">
        <v>23</v>
      </c>
      <c r="E312" s="254" t="s">
        <v>329</v>
      </c>
      <c r="F312" s="254"/>
      <c r="G312" s="256"/>
      <c r="H312" s="257"/>
      <c r="I312" s="258"/>
      <c r="J312" s="17" t="s">
        <v>1</v>
      </c>
      <c r="K312" s="18"/>
      <c r="L312" s="18"/>
      <c r="M312" s="19"/>
      <c r="N312" s="2"/>
      <c r="V312" s="73"/>
    </row>
    <row r="313" spans="1:22" ht="13.5" thickBot="1">
      <c r="A313" s="253"/>
      <c r="B313" s="13"/>
      <c r="C313" s="13"/>
      <c r="D313" s="14"/>
      <c r="E313" s="15" t="s">
        <v>4</v>
      </c>
      <c r="F313" s="16"/>
      <c r="G313" s="263"/>
      <c r="H313" s="264"/>
      <c r="I313" s="265"/>
      <c r="J313" s="17" t="s">
        <v>0</v>
      </c>
      <c r="K313" s="18"/>
      <c r="L313" s="18"/>
      <c r="M313" s="19"/>
      <c r="N313" s="2"/>
      <c r="V313" s="73"/>
    </row>
    <row r="314" spans="1:22" ht="24" thickTop="1" thickBot="1">
      <c r="A314" s="251">
        <f>A310+1</f>
        <v>75</v>
      </c>
      <c r="B314" s="91" t="s">
        <v>324</v>
      </c>
      <c r="C314" s="91" t="s">
        <v>326</v>
      </c>
      <c r="D314" s="91" t="s">
        <v>24</v>
      </c>
      <c r="E314" s="255" t="s">
        <v>328</v>
      </c>
      <c r="F314" s="255"/>
      <c r="G314" s="255" t="s">
        <v>319</v>
      </c>
      <c r="H314" s="259"/>
      <c r="I314" s="90"/>
      <c r="J314" s="63" t="s">
        <v>2</v>
      </c>
      <c r="K314" s="64"/>
      <c r="L314" s="64"/>
      <c r="M314" s="65"/>
      <c r="N314" s="2"/>
      <c r="V314" s="73"/>
    </row>
    <row r="315" spans="1:22" ht="13.5" thickBot="1">
      <c r="A315" s="252"/>
      <c r="B315" s="12"/>
      <c r="C315" s="12"/>
      <c r="D315" s="4"/>
      <c r="E315" s="12"/>
      <c r="F315" s="12"/>
      <c r="G315" s="260"/>
      <c r="H315" s="261"/>
      <c r="I315" s="262"/>
      <c r="J315" s="61" t="s">
        <v>2</v>
      </c>
      <c r="K315" s="61"/>
      <c r="L315" s="61"/>
      <c r="M315" s="62"/>
      <c r="N315" s="2"/>
      <c r="V315" s="73">
        <f>G315</f>
        <v>0</v>
      </c>
    </row>
    <row r="316" spans="1:22" ht="23.25" thickBot="1">
      <c r="A316" s="252"/>
      <c r="B316" s="81" t="s">
        <v>325</v>
      </c>
      <c r="C316" s="81" t="s">
        <v>327</v>
      </c>
      <c r="D316" s="81" t="s">
        <v>23</v>
      </c>
      <c r="E316" s="254" t="s">
        <v>329</v>
      </c>
      <c r="F316" s="254"/>
      <c r="G316" s="256"/>
      <c r="H316" s="257"/>
      <c r="I316" s="258"/>
      <c r="J316" s="17" t="s">
        <v>1</v>
      </c>
      <c r="K316" s="18"/>
      <c r="L316" s="18"/>
      <c r="M316" s="19"/>
      <c r="N316" s="2"/>
      <c r="V316" s="73"/>
    </row>
    <row r="317" spans="1:22" ht="13.5" thickBot="1">
      <c r="A317" s="253"/>
      <c r="B317" s="13"/>
      <c r="C317" s="13"/>
      <c r="D317" s="14"/>
      <c r="E317" s="15" t="s">
        <v>4</v>
      </c>
      <c r="F317" s="16"/>
      <c r="G317" s="263"/>
      <c r="H317" s="264"/>
      <c r="I317" s="265"/>
      <c r="J317" s="17" t="s">
        <v>0</v>
      </c>
      <c r="K317" s="18"/>
      <c r="L317" s="18"/>
      <c r="M317" s="19"/>
      <c r="N317" s="2"/>
      <c r="V317" s="73"/>
    </row>
    <row r="318" spans="1:22" ht="24" thickTop="1" thickBot="1">
      <c r="A318" s="251">
        <f>A314+1</f>
        <v>76</v>
      </c>
      <c r="B318" s="91" t="s">
        <v>324</v>
      </c>
      <c r="C318" s="91" t="s">
        <v>326</v>
      </c>
      <c r="D318" s="91" t="s">
        <v>24</v>
      </c>
      <c r="E318" s="255" t="s">
        <v>328</v>
      </c>
      <c r="F318" s="255"/>
      <c r="G318" s="255" t="s">
        <v>319</v>
      </c>
      <c r="H318" s="259"/>
      <c r="I318" s="90"/>
      <c r="J318" s="63" t="s">
        <v>2</v>
      </c>
      <c r="K318" s="64"/>
      <c r="L318" s="64"/>
      <c r="M318" s="65"/>
      <c r="N318" s="2"/>
      <c r="V318" s="73"/>
    </row>
    <row r="319" spans="1:22" ht="13.5" thickBot="1">
      <c r="A319" s="252"/>
      <c r="B319" s="12"/>
      <c r="C319" s="12"/>
      <c r="D319" s="4"/>
      <c r="E319" s="12"/>
      <c r="F319" s="12"/>
      <c r="G319" s="260"/>
      <c r="H319" s="261"/>
      <c r="I319" s="262"/>
      <c r="J319" s="61" t="s">
        <v>2</v>
      </c>
      <c r="K319" s="61"/>
      <c r="L319" s="61"/>
      <c r="M319" s="62"/>
      <c r="N319" s="2"/>
      <c r="V319" s="73">
        <f>G319</f>
        <v>0</v>
      </c>
    </row>
    <row r="320" spans="1:22" ht="23.25" thickBot="1">
      <c r="A320" s="252"/>
      <c r="B320" s="81" t="s">
        <v>325</v>
      </c>
      <c r="C320" s="81" t="s">
        <v>327</v>
      </c>
      <c r="D320" s="81" t="s">
        <v>23</v>
      </c>
      <c r="E320" s="254" t="s">
        <v>329</v>
      </c>
      <c r="F320" s="254"/>
      <c r="G320" s="256"/>
      <c r="H320" s="257"/>
      <c r="I320" s="258"/>
      <c r="J320" s="17" t="s">
        <v>1</v>
      </c>
      <c r="K320" s="18"/>
      <c r="L320" s="18"/>
      <c r="M320" s="19"/>
      <c r="N320" s="2"/>
      <c r="V320" s="73"/>
    </row>
    <row r="321" spans="1:22" ht="13.5" thickBot="1">
      <c r="A321" s="253"/>
      <c r="B321" s="13"/>
      <c r="C321" s="13"/>
      <c r="D321" s="14"/>
      <c r="E321" s="15" t="s">
        <v>4</v>
      </c>
      <c r="F321" s="16"/>
      <c r="G321" s="263"/>
      <c r="H321" s="264"/>
      <c r="I321" s="265"/>
      <c r="J321" s="17" t="s">
        <v>0</v>
      </c>
      <c r="K321" s="18"/>
      <c r="L321" s="18"/>
      <c r="M321" s="19"/>
      <c r="N321" s="2"/>
      <c r="V321" s="73"/>
    </row>
    <row r="322" spans="1:22" ht="24" thickTop="1" thickBot="1">
      <c r="A322" s="251">
        <f>A318+1</f>
        <v>77</v>
      </c>
      <c r="B322" s="91" t="s">
        <v>324</v>
      </c>
      <c r="C322" s="91" t="s">
        <v>326</v>
      </c>
      <c r="D322" s="91" t="s">
        <v>24</v>
      </c>
      <c r="E322" s="255" t="s">
        <v>328</v>
      </c>
      <c r="F322" s="255"/>
      <c r="G322" s="255" t="s">
        <v>319</v>
      </c>
      <c r="H322" s="259"/>
      <c r="I322" s="90"/>
      <c r="J322" s="63" t="s">
        <v>2</v>
      </c>
      <c r="K322" s="64"/>
      <c r="L322" s="64"/>
      <c r="M322" s="65"/>
      <c r="N322" s="2"/>
      <c r="V322" s="73"/>
    </row>
    <row r="323" spans="1:22" ht="13.5" thickBot="1">
      <c r="A323" s="252"/>
      <c r="B323" s="12"/>
      <c r="C323" s="12"/>
      <c r="D323" s="4"/>
      <c r="E323" s="12"/>
      <c r="F323" s="12"/>
      <c r="G323" s="260"/>
      <c r="H323" s="261"/>
      <c r="I323" s="262"/>
      <c r="J323" s="61" t="s">
        <v>2</v>
      </c>
      <c r="K323" s="61"/>
      <c r="L323" s="61"/>
      <c r="M323" s="62"/>
      <c r="N323" s="2"/>
      <c r="V323" s="73">
        <f>G323</f>
        <v>0</v>
      </c>
    </row>
    <row r="324" spans="1:22" ht="23.25" thickBot="1">
      <c r="A324" s="252"/>
      <c r="B324" s="81" t="s">
        <v>325</v>
      </c>
      <c r="C324" s="81" t="s">
        <v>327</v>
      </c>
      <c r="D324" s="81" t="s">
        <v>23</v>
      </c>
      <c r="E324" s="254" t="s">
        <v>329</v>
      </c>
      <c r="F324" s="254"/>
      <c r="G324" s="256"/>
      <c r="H324" s="257"/>
      <c r="I324" s="258"/>
      <c r="J324" s="17" t="s">
        <v>1</v>
      </c>
      <c r="K324" s="18"/>
      <c r="L324" s="18"/>
      <c r="M324" s="19"/>
      <c r="N324" s="2"/>
      <c r="V324" s="73"/>
    </row>
    <row r="325" spans="1:22" ht="13.5" thickBot="1">
      <c r="A325" s="253"/>
      <c r="B325" s="13"/>
      <c r="C325" s="13"/>
      <c r="D325" s="14"/>
      <c r="E325" s="15" t="s">
        <v>4</v>
      </c>
      <c r="F325" s="16"/>
      <c r="G325" s="263"/>
      <c r="H325" s="264"/>
      <c r="I325" s="265"/>
      <c r="J325" s="17" t="s">
        <v>0</v>
      </c>
      <c r="K325" s="18"/>
      <c r="L325" s="18"/>
      <c r="M325" s="19"/>
      <c r="N325" s="2"/>
      <c r="V325" s="73"/>
    </row>
    <row r="326" spans="1:22" ht="24" thickTop="1" thickBot="1">
      <c r="A326" s="251">
        <f>A322+1</f>
        <v>78</v>
      </c>
      <c r="B326" s="91" t="s">
        <v>324</v>
      </c>
      <c r="C326" s="91" t="s">
        <v>326</v>
      </c>
      <c r="D326" s="91" t="s">
        <v>24</v>
      </c>
      <c r="E326" s="255" t="s">
        <v>328</v>
      </c>
      <c r="F326" s="255"/>
      <c r="G326" s="255" t="s">
        <v>319</v>
      </c>
      <c r="H326" s="259"/>
      <c r="I326" s="90"/>
      <c r="J326" s="63" t="s">
        <v>2</v>
      </c>
      <c r="K326" s="64"/>
      <c r="L326" s="64"/>
      <c r="M326" s="65"/>
      <c r="N326" s="2"/>
      <c r="V326" s="73"/>
    </row>
    <row r="327" spans="1:22" ht="13.5" thickBot="1">
      <c r="A327" s="252"/>
      <c r="B327" s="12"/>
      <c r="C327" s="12"/>
      <c r="D327" s="4"/>
      <c r="E327" s="12"/>
      <c r="F327" s="12"/>
      <c r="G327" s="260"/>
      <c r="H327" s="261"/>
      <c r="I327" s="262"/>
      <c r="J327" s="61" t="s">
        <v>2</v>
      </c>
      <c r="K327" s="61"/>
      <c r="L327" s="61"/>
      <c r="M327" s="62"/>
      <c r="N327" s="2"/>
      <c r="V327" s="73">
        <f>G327</f>
        <v>0</v>
      </c>
    </row>
    <row r="328" spans="1:22" ht="23.25" thickBot="1">
      <c r="A328" s="252"/>
      <c r="B328" s="81" t="s">
        <v>325</v>
      </c>
      <c r="C328" s="81" t="s">
        <v>327</v>
      </c>
      <c r="D328" s="81" t="s">
        <v>23</v>
      </c>
      <c r="E328" s="254" t="s">
        <v>329</v>
      </c>
      <c r="F328" s="254"/>
      <c r="G328" s="256"/>
      <c r="H328" s="257"/>
      <c r="I328" s="258"/>
      <c r="J328" s="17" t="s">
        <v>1</v>
      </c>
      <c r="K328" s="18"/>
      <c r="L328" s="18"/>
      <c r="M328" s="19"/>
      <c r="N328" s="2"/>
      <c r="V328" s="73"/>
    </row>
    <row r="329" spans="1:22" ht="13.5" thickBot="1">
      <c r="A329" s="253"/>
      <c r="B329" s="13"/>
      <c r="C329" s="13"/>
      <c r="D329" s="14"/>
      <c r="E329" s="15" t="s">
        <v>4</v>
      </c>
      <c r="F329" s="16"/>
      <c r="G329" s="263"/>
      <c r="H329" s="264"/>
      <c r="I329" s="265"/>
      <c r="J329" s="17" t="s">
        <v>0</v>
      </c>
      <c r="K329" s="18"/>
      <c r="L329" s="18"/>
      <c r="M329" s="19"/>
      <c r="N329" s="2"/>
      <c r="V329" s="73"/>
    </row>
    <row r="330" spans="1:22" ht="24" thickTop="1" thickBot="1">
      <c r="A330" s="251">
        <f>A326+1</f>
        <v>79</v>
      </c>
      <c r="B330" s="91" t="s">
        <v>324</v>
      </c>
      <c r="C330" s="91" t="s">
        <v>326</v>
      </c>
      <c r="D330" s="91" t="s">
        <v>24</v>
      </c>
      <c r="E330" s="255" t="s">
        <v>328</v>
      </c>
      <c r="F330" s="255"/>
      <c r="G330" s="255" t="s">
        <v>319</v>
      </c>
      <c r="H330" s="259"/>
      <c r="I330" s="90"/>
      <c r="J330" s="63" t="s">
        <v>2</v>
      </c>
      <c r="K330" s="64"/>
      <c r="L330" s="64"/>
      <c r="M330" s="65"/>
      <c r="N330" s="2"/>
      <c r="V330" s="73"/>
    </row>
    <row r="331" spans="1:22" ht="13.5" thickBot="1">
      <c r="A331" s="252"/>
      <c r="B331" s="12"/>
      <c r="C331" s="12"/>
      <c r="D331" s="4"/>
      <c r="E331" s="12"/>
      <c r="F331" s="12"/>
      <c r="G331" s="260"/>
      <c r="H331" s="261"/>
      <c r="I331" s="262"/>
      <c r="J331" s="61" t="s">
        <v>2</v>
      </c>
      <c r="K331" s="61"/>
      <c r="L331" s="61"/>
      <c r="M331" s="62"/>
      <c r="N331" s="2"/>
      <c r="V331" s="73">
        <f>G331</f>
        <v>0</v>
      </c>
    </row>
    <row r="332" spans="1:22" ht="23.25" thickBot="1">
      <c r="A332" s="252"/>
      <c r="B332" s="81" t="s">
        <v>325</v>
      </c>
      <c r="C332" s="81" t="s">
        <v>327</v>
      </c>
      <c r="D332" s="81" t="s">
        <v>23</v>
      </c>
      <c r="E332" s="254" t="s">
        <v>329</v>
      </c>
      <c r="F332" s="254"/>
      <c r="G332" s="256"/>
      <c r="H332" s="257"/>
      <c r="I332" s="258"/>
      <c r="J332" s="17" t="s">
        <v>1</v>
      </c>
      <c r="K332" s="18"/>
      <c r="L332" s="18"/>
      <c r="M332" s="19"/>
      <c r="N332" s="2"/>
      <c r="V332" s="73"/>
    </row>
    <row r="333" spans="1:22" ht="13.5" thickBot="1">
      <c r="A333" s="253"/>
      <c r="B333" s="13"/>
      <c r="C333" s="13"/>
      <c r="D333" s="14"/>
      <c r="E333" s="15" t="s">
        <v>4</v>
      </c>
      <c r="F333" s="16"/>
      <c r="G333" s="263"/>
      <c r="H333" s="264"/>
      <c r="I333" s="265"/>
      <c r="J333" s="17" t="s">
        <v>0</v>
      </c>
      <c r="K333" s="18"/>
      <c r="L333" s="18"/>
      <c r="M333" s="19"/>
      <c r="N333" s="2"/>
      <c r="V333" s="73"/>
    </row>
    <row r="334" spans="1:22" ht="24" thickTop="1" thickBot="1">
      <c r="A334" s="251">
        <f>A330+1</f>
        <v>80</v>
      </c>
      <c r="B334" s="91" t="s">
        <v>324</v>
      </c>
      <c r="C334" s="91" t="s">
        <v>326</v>
      </c>
      <c r="D334" s="91" t="s">
        <v>24</v>
      </c>
      <c r="E334" s="255" t="s">
        <v>328</v>
      </c>
      <c r="F334" s="255"/>
      <c r="G334" s="255" t="s">
        <v>319</v>
      </c>
      <c r="H334" s="259"/>
      <c r="I334" s="90"/>
      <c r="J334" s="63" t="s">
        <v>2</v>
      </c>
      <c r="K334" s="64"/>
      <c r="L334" s="64"/>
      <c r="M334" s="65"/>
      <c r="N334" s="2"/>
      <c r="V334" s="73"/>
    </row>
    <row r="335" spans="1:22" ht="13.5" thickBot="1">
      <c r="A335" s="252"/>
      <c r="B335" s="12"/>
      <c r="C335" s="12"/>
      <c r="D335" s="4"/>
      <c r="E335" s="12"/>
      <c r="F335" s="12"/>
      <c r="G335" s="260"/>
      <c r="H335" s="261"/>
      <c r="I335" s="262"/>
      <c r="J335" s="61" t="s">
        <v>2</v>
      </c>
      <c r="K335" s="61"/>
      <c r="L335" s="61"/>
      <c r="M335" s="62"/>
      <c r="N335" s="2"/>
      <c r="V335" s="73">
        <f>G335</f>
        <v>0</v>
      </c>
    </row>
    <row r="336" spans="1:22" ht="23.25" thickBot="1">
      <c r="A336" s="252"/>
      <c r="B336" s="81" t="s">
        <v>325</v>
      </c>
      <c r="C336" s="81" t="s">
        <v>327</v>
      </c>
      <c r="D336" s="81" t="s">
        <v>23</v>
      </c>
      <c r="E336" s="254" t="s">
        <v>329</v>
      </c>
      <c r="F336" s="254"/>
      <c r="G336" s="256"/>
      <c r="H336" s="257"/>
      <c r="I336" s="258"/>
      <c r="J336" s="17" t="s">
        <v>1</v>
      </c>
      <c r="K336" s="18"/>
      <c r="L336" s="18"/>
      <c r="M336" s="19"/>
      <c r="N336" s="2"/>
      <c r="V336" s="73"/>
    </row>
    <row r="337" spans="1:22" ht="13.5" thickBot="1">
      <c r="A337" s="253"/>
      <c r="B337" s="13"/>
      <c r="C337" s="13"/>
      <c r="D337" s="14"/>
      <c r="E337" s="15" t="s">
        <v>4</v>
      </c>
      <c r="F337" s="16"/>
      <c r="G337" s="263"/>
      <c r="H337" s="264"/>
      <c r="I337" s="265"/>
      <c r="J337" s="17" t="s">
        <v>0</v>
      </c>
      <c r="K337" s="18"/>
      <c r="L337" s="18"/>
      <c r="M337" s="19"/>
      <c r="N337" s="2"/>
      <c r="V337" s="73"/>
    </row>
    <row r="338" spans="1:22" ht="24" thickTop="1" thickBot="1">
      <c r="A338" s="251">
        <f>A334+1</f>
        <v>81</v>
      </c>
      <c r="B338" s="91" t="s">
        <v>324</v>
      </c>
      <c r="C338" s="91" t="s">
        <v>326</v>
      </c>
      <c r="D338" s="91" t="s">
        <v>24</v>
      </c>
      <c r="E338" s="255" t="s">
        <v>328</v>
      </c>
      <c r="F338" s="255"/>
      <c r="G338" s="255" t="s">
        <v>319</v>
      </c>
      <c r="H338" s="259"/>
      <c r="I338" s="90"/>
      <c r="J338" s="63" t="s">
        <v>2</v>
      </c>
      <c r="K338" s="64"/>
      <c r="L338" s="64"/>
      <c r="M338" s="65"/>
      <c r="N338" s="2"/>
      <c r="V338" s="73"/>
    </row>
    <row r="339" spans="1:22" ht="13.5" thickBot="1">
      <c r="A339" s="252"/>
      <c r="B339" s="12"/>
      <c r="C339" s="12"/>
      <c r="D339" s="4"/>
      <c r="E339" s="12"/>
      <c r="F339" s="12"/>
      <c r="G339" s="260"/>
      <c r="H339" s="261"/>
      <c r="I339" s="262"/>
      <c r="J339" s="61" t="s">
        <v>2</v>
      </c>
      <c r="K339" s="61"/>
      <c r="L339" s="61"/>
      <c r="M339" s="62"/>
      <c r="N339" s="2"/>
      <c r="V339" s="73">
        <f>G339</f>
        <v>0</v>
      </c>
    </row>
    <row r="340" spans="1:22" ht="23.25" thickBot="1">
      <c r="A340" s="252"/>
      <c r="B340" s="81" t="s">
        <v>325</v>
      </c>
      <c r="C340" s="81" t="s">
        <v>327</v>
      </c>
      <c r="D340" s="81" t="s">
        <v>23</v>
      </c>
      <c r="E340" s="254" t="s">
        <v>329</v>
      </c>
      <c r="F340" s="254"/>
      <c r="G340" s="256"/>
      <c r="H340" s="257"/>
      <c r="I340" s="258"/>
      <c r="J340" s="17" t="s">
        <v>1</v>
      </c>
      <c r="K340" s="18"/>
      <c r="L340" s="18"/>
      <c r="M340" s="19"/>
      <c r="N340" s="2"/>
      <c r="V340" s="73"/>
    </row>
    <row r="341" spans="1:22" ht="13.5" thickBot="1">
      <c r="A341" s="253"/>
      <c r="B341" s="13"/>
      <c r="C341" s="13"/>
      <c r="D341" s="14"/>
      <c r="E341" s="15" t="s">
        <v>4</v>
      </c>
      <c r="F341" s="16"/>
      <c r="G341" s="263"/>
      <c r="H341" s="264"/>
      <c r="I341" s="265"/>
      <c r="J341" s="17" t="s">
        <v>0</v>
      </c>
      <c r="K341" s="18"/>
      <c r="L341" s="18"/>
      <c r="M341" s="19"/>
      <c r="N341" s="2"/>
      <c r="V341" s="73"/>
    </row>
    <row r="342" spans="1:22" ht="24" thickTop="1" thickBot="1">
      <c r="A342" s="251">
        <f>A338+1</f>
        <v>82</v>
      </c>
      <c r="B342" s="91" t="s">
        <v>324</v>
      </c>
      <c r="C342" s="91" t="s">
        <v>326</v>
      </c>
      <c r="D342" s="91" t="s">
        <v>24</v>
      </c>
      <c r="E342" s="255" t="s">
        <v>328</v>
      </c>
      <c r="F342" s="255"/>
      <c r="G342" s="255" t="s">
        <v>319</v>
      </c>
      <c r="H342" s="259"/>
      <c r="I342" s="90"/>
      <c r="J342" s="63" t="s">
        <v>2</v>
      </c>
      <c r="K342" s="64"/>
      <c r="L342" s="64"/>
      <c r="M342" s="65"/>
      <c r="N342" s="2"/>
      <c r="V342" s="73"/>
    </row>
    <row r="343" spans="1:22" ht="13.5" thickBot="1">
      <c r="A343" s="252"/>
      <c r="B343" s="12"/>
      <c r="C343" s="12"/>
      <c r="D343" s="4"/>
      <c r="E343" s="12"/>
      <c r="F343" s="12"/>
      <c r="G343" s="260"/>
      <c r="H343" s="261"/>
      <c r="I343" s="262"/>
      <c r="J343" s="61" t="s">
        <v>2</v>
      </c>
      <c r="K343" s="61"/>
      <c r="L343" s="61"/>
      <c r="M343" s="62"/>
      <c r="N343" s="2"/>
      <c r="V343" s="73">
        <f>G343</f>
        <v>0</v>
      </c>
    </row>
    <row r="344" spans="1:22" ht="23.25" thickBot="1">
      <c r="A344" s="252"/>
      <c r="B344" s="81" t="s">
        <v>325</v>
      </c>
      <c r="C344" s="81" t="s">
        <v>327</v>
      </c>
      <c r="D344" s="81" t="s">
        <v>23</v>
      </c>
      <c r="E344" s="254" t="s">
        <v>329</v>
      </c>
      <c r="F344" s="254"/>
      <c r="G344" s="256"/>
      <c r="H344" s="257"/>
      <c r="I344" s="258"/>
      <c r="J344" s="17" t="s">
        <v>1</v>
      </c>
      <c r="K344" s="18"/>
      <c r="L344" s="18"/>
      <c r="M344" s="19"/>
      <c r="N344" s="2"/>
      <c r="V344" s="73"/>
    </row>
    <row r="345" spans="1:22" ht="13.5" thickBot="1">
      <c r="A345" s="253"/>
      <c r="B345" s="13"/>
      <c r="C345" s="13"/>
      <c r="D345" s="14"/>
      <c r="E345" s="15" t="s">
        <v>4</v>
      </c>
      <c r="F345" s="16"/>
      <c r="G345" s="263"/>
      <c r="H345" s="264"/>
      <c r="I345" s="265"/>
      <c r="J345" s="17" t="s">
        <v>0</v>
      </c>
      <c r="K345" s="18"/>
      <c r="L345" s="18"/>
      <c r="M345" s="19"/>
      <c r="N345" s="2"/>
      <c r="V345" s="73"/>
    </row>
    <row r="346" spans="1:22" ht="24" thickTop="1" thickBot="1">
      <c r="A346" s="251">
        <f>A342+1</f>
        <v>83</v>
      </c>
      <c r="B346" s="91" t="s">
        <v>324</v>
      </c>
      <c r="C346" s="91" t="s">
        <v>326</v>
      </c>
      <c r="D346" s="91" t="s">
        <v>24</v>
      </c>
      <c r="E346" s="255" t="s">
        <v>328</v>
      </c>
      <c r="F346" s="255"/>
      <c r="G346" s="255" t="s">
        <v>319</v>
      </c>
      <c r="H346" s="259"/>
      <c r="I346" s="90"/>
      <c r="J346" s="63" t="s">
        <v>2</v>
      </c>
      <c r="K346" s="64"/>
      <c r="L346" s="64"/>
      <c r="M346" s="65"/>
      <c r="N346" s="2"/>
      <c r="V346" s="73"/>
    </row>
    <row r="347" spans="1:22" ht="13.5" thickBot="1">
      <c r="A347" s="252"/>
      <c r="B347" s="12"/>
      <c r="C347" s="12"/>
      <c r="D347" s="4"/>
      <c r="E347" s="12"/>
      <c r="F347" s="12"/>
      <c r="G347" s="260"/>
      <c r="H347" s="261"/>
      <c r="I347" s="262"/>
      <c r="J347" s="61" t="s">
        <v>2</v>
      </c>
      <c r="K347" s="61"/>
      <c r="L347" s="61"/>
      <c r="M347" s="62"/>
      <c r="N347" s="2"/>
      <c r="V347" s="73">
        <f>G347</f>
        <v>0</v>
      </c>
    </row>
    <row r="348" spans="1:22" ht="23.25" thickBot="1">
      <c r="A348" s="252"/>
      <c r="B348" s="81" t="s">
        <v>325</v>
      </c>
      <c r="C348" s="81" t="s">
        <v>327</v>
      </c>
      <c r="D348" s="81" t="s">
        <v>23</v>
      </c>
      <c r="E348" s="254" t="s">
        <v>329</v>
      </c>
      <c r="F348" s="254"/>
      <c r="G348" s="256"/>
      <c r="H348" s="257"/>
      <c r="I348" s="258"/>
      <c r="J348" s="17" t="s">
        <v>1</v>
      </c>
      <c r="K348" s="18"/>
      <c r="L348" s="18"/>
      <c r="M348" s="19"/>
      <c r="N348" s="2"/>
      <c r="V348" s="73"/>
    </row>
    <row r="349" spans="1:22" ht="13.5" thickBot="1">
      <c r="A349" s="253"/>
      <c r="B349" s="13"/>
      <c r="C349" s="13"/>
      <c r="D349" s="14"/>
      <c r="E349" s="15" t="s">
        <v>4</v>
      </c>
      <c r="F349" s="16"/>
      <c r="G349" s="263"/>
      <c r="H349" s="264"/>
      <c r="I349" s="265"/>
      <c r="J349" s="17" t="s">
        <v>0</v>
      </c>
      <c r="K349" s="18"/>
      <c r="L349" s="18"/>
      <c r="M349" s="19"/>
      <c r="N349" s="2"/>
      <c r="V349" s="73"/>
    </row>
    <row r="350" spans="1:22" ht="24" thickTop="1" thickBot="1">
      <c r="A350" s="251">
        <f>A346+1</f>
        <v>84</v>
      </c>
      <c r="B350" s="91" t="s">
        <v>324</v>
      </c>
      <c r="C350" s="91" t="s">
        <v>326</v>
      </c>
      <c r="D350" s="91" t="s">
        <v>24</v>
      </c>
      <c r="E350" s="255" t="s">
        <v>328</v>
      </c>
      <c r="F350" s="255"/>
      <c r="G350" s="255" t="s">
        <v>319</v>
      </c>
      <c r="H350" s="259"/>
      <c r="I350" s="90"/>
      <c r="J350" s="63" t="s">
        <v>2</v>
      </c>
      <c r="K350" s="64"/>
      <c r="L350" s="64"/>
      <c r="M350" s="65"/>
      <c r="N350" s="2"/>
      <c r="V350" s="73"/>
    </row>
    <row r="351" spans="1:22" ht="13.5" thickBot="1">
      <c r="A351" s="252"/>
      <c r="B351" s="12"/>
      <c r="C351" s="12"/>
      <c r="D351" s="4"/>
      <c r="E351" s="12"/>
      <c r="F351" s="12"/>
      <c r="G351" s="260"/>
      <c r="H351" s="261"/>
      <c r="I351" s="262"/>
      <c r="J351" s="61" t="s">
        <v>2</v>
      </c>
      <c r="K351" s="61"/>
      <c r="L351" s="61"/>
      <c r="M351" s="62"/>
      <c r="N351" s="2"/>
      <c r="V351" s="73">
        <f>G351</f>
        <v>0</v>
      </c>
    </row>
    <row r="352" spans="1:22" ht="23.25" thickBot="1">
      <c r="A352" s="252"/>
      <c r="B352" s="81" t="s">
        <v>325</v>
      </c>
      <c r="C352" s="81" t="s">
        <v>327</v>
      </c>
      <c r="D352" s="81" t="s">
        <v>23</v>
      </c>
      <c r="E352" s="254" t="s">
        <v>329</v>
      </c>
      <c r="F352" s="254"/>
      <c r="G352" s="256"/>
      <c r="H352" s="257"/>
      <c r="I352" s="258"/>
      <c r="J352" s="17" t="s">
        <v>1</v>
      </c>
      <c r="K352" s="18"/>
      <c r="L352" s="18"/>
      <c r="M352" s="19"/>
      <c r="N352" s="2"/>
      <c r="V352" s="73"/>
    </row>
    <row r="353" spans="1:22" ht="13.5" thickBot="1">
      <c r="A353" s="253"/>
      <c r="B353" s="13"/>
      <c r="C353" s="13"/>
      <c r="D353" s="14"/>
      <c r="E353" s="15" t="s">
        <v>4</v>
      </c>
      <c r="F353" s="16"/>
      <c r="G353" s="263"/>
      <c r="H353" s="264"/>
      <c r="I353" s="265"/>
      <c r="J353" s="17" t="s">
        <v>0</v>
      </c>
      <c r="K353" s="18"/>
      <c r="L353" s="18"/>
      <c r="M353" s="19"/>
      <c r="N353" s="2"/>
      <c r="V353" s="73"/>
    </row>
    <row r="354" spans="1:22" ht="24" thickTop="1" thickBot="1">
      <c r="A354" s="251">
        <f>A350+1</f>
        <v>85</v>
      </c>
      <c r="B354" s="91" t="s">
        <v>324</v>
      </c>
      <c r="C354" s="91" t="s">
        <v>326</v>
      </c>
      <c r="D354" s="91" t="s">
        <v>24</v>
      </c>
      <c r="E354" s="255" t="s">
        <v>328</v>
      </c>
      <c r="F354" s="255"/>
      <c r="G354" s="255" t="s">
        <v>319</v>
      </c>
      <c r="H354" s="259"/>
      <c r="I354" s="90"/>
      <c r="J354" s="63" t="s">
        <v>2</v>
      </c>
      <c r="K354" s="64"/>
      <c r="L354" s="64"/>
      <c r="M354" s="65"/>
      <c r="N354" s="2"/>
      <c r="V354" s="73"/>
    </row>
    <row r="355" spans="1:22" ht="13.5" thickBot="1">
      <c r="A355" s="252"/>
      <c r="B355" s="12"/>
      <c r="C355" s="12"/>
      <c r="D355" s="4"/>
      <c r="E355" s="12"/>
      <c r="F355" s="12"/>
      <c r="G355" s="260"/>
      <c r="H355" s="261"/>
      <c r="I355" s="262"/>
      <c r="J355" s="61" t="s">
        <v>2</v>
      </c>
      <c r="K355" s="61"/>
      <c r="L355" s="61"/>
      <c r="M355" s="62"/>
      <c r="N355" s="2"/>
      <c r="V355" s="73">
        <f>G355</f>
        <v>0</v>
      </c>
    </row>
    <row r="356" spans="1:22" ht="23.25" thickBot="1">
      <c r="A356" s="252"/>
      <c r="B356" s="81" t="s">
        <v>325</v>
      </c>
      <c r="C356" s="81" t="s">
        <v>327</v>
      </c>
      <c r="D356" s="81" t="s">
        <v>23</v>
      </c>
      <c r="E356" s="254" t="s">
        <v>329</v>
      </c>
      <c r="F356" s="254"/>
      <c r="G356" s="256"/>
      <c r="H356" s="257"/>
      <c r="I356" s="258"/>
      <c r="J356" s="17" t="s">
        <v>1</v>
      </c>
      <c r="K356" s="18"/>
      <c r="L356" s="18"/>
      <c r="M356" s="19"/>
      <c r="N356" s="2"/>
      <c r="V356" s="73"/>
    </row>
    <row r="357" spans="1:22" ht="13.5" thickBot="1">
      <c r="A357" s="253"/>
      <c r="B357" s="13"/>
      <c r="C357" s="13"/>
      <c r="D357" s="14"/>
      <c r="E357" s="15" t="s">
        <v>4</v>
      </c>
      <c r="F357" s="16"/>
      <c r="G357" s="263"/>
      <c r="H357" s="264"/>
      <c r="I357" s="265"/>
      <c r="J357" s="17" t="s">
        <v>0</v>
      </c>
      <c r="K357" s="18"/>
      <c r="L357" s="18"/>
      <c r="M357" s="19"/>
      <c r="N357" s="2"/>
      <c r="V357" s="73"/>
    </row>
    <row r="358" spans="1:22" ht="24" thickTop="1" thickBot="1">
      <c r="A358" s="251">
        <f>A354+1</f>
        <v>86</v>
      </c>
      <c r="B358" s="91" t="s">
        <v>324</v>
      </c>
      <c r="C358" s="91" t="s">
        <v>326</v>
      </c>
      <c r="D358" s="91" t="s">
        <v>24</v>
      </c>
      <c r="E358" s="255" t="s">
        <v>328</v>
      </c>
      <c r="F358" s="255"/>
      <c r="G358" s="255" t="s">
        <v>319</v>
      </c>
      <c r="H358" s="259"/>
      <c r="I358" s="90"/>
      <c r="J358" s="63" t="s">
        <v>2</v>
      </c>
      <c r="K358" s="64"/>
      <c r="L358" s="64"/>
      <c r="M358" s="65"/>
      <c r="N358" s="2"/>
      <c r="V358" s="73"/>
    </row>
    <row r="359" spans="1:22" ht="13.5" thickBot="1">
      <c r="A359" s="252"/>
      <c r="B359" s="12"/>
      <c r="C359" s="12"/>
      <c r="D359" s="4"/>
      <c r="E359" s="12"/>
      <c r="F359" s="12"/>
      <c r="G359" s="260"/>
      <c r="H359" s="261"/>
      <c r="I359" s="262"/>
      <c r="J359" s="61" t="s">
        <v>2</v>
      </c>
      <c r="K359" s="61"/>
      <c r="L359" s="61"/>
      <c r="M359" s="62"/>
      <c r="N359" s="2"/>
      <c r="V359" s="73">
        <f>G359</f>
        <v>0</v>
      </c>
    </row>
    <row r="360" spans="1:22" ht="23.25" thickBot="1">
      <c r="A360" s="252"/>
      <c r="B360" s="81" t="s">
        <v>325</v>
      </c>
      <c r="C360" s="81" t="s">
        <v>327</v>
      </c>
      <c r="D360" s="81" t="s">
        <v>23</v>
      </c>
      <c r="E360" s="254" t="s">
        <v>329</v>
      </c>
      <c r="F360" s="254"/>
      <c r="G360" s="256"/>
      <c r="H360" s="257"/>
      <c r="I360" s="258"/>
      <c r="J360" s="17" t="s">
        <v>1</v>
      </c>
      <c r="K360" s="18"/>
      <c r="L360" s="18"/>
      <c r="M360" s="19"/>
      <c r="N360" s="2"/>
      <c r="V360" s="73"/>
    </row>
    <row r="361" spans="1:22" ht="13.5" thickBot="1">
      <c r="A361" s="253"/>
      <c r="B361" s="13"/>
      <c r="C361" s="13"/>
      <c r="D361" s="14"/>
      <c r="E361" s="15" t="s">
        <v>4</v>
      </c>
      <c r="F361" s="16"/>
      <c r="G361" s="263"/>
      <c r="H361" s="264"/>
      <c r="I361" s="265"/>
      <c r="J361" s="17" t="s">
        <v>0</v>
      </c>
      <c r="K361" s="18"/>
      <c r="L361" s="18"/>
      <c r="M361" s="19"/>
      <c r="N361" s="2"/>
      <c r="V361" s="73"/>
    </row>
    <row r="362" spans="1:22" ht="24" thickTop="1" thickBot="1">
      <c r="A362" s="251">
        <f>A358+1</f>
        <v>87</v>
      </c>
      <c r="B362" s="91" t="s">
        <v>324</v>
      </c>
      <c r="C362" s="91" t="s">
        <v>326</v>
      </c>
      <c r="D362" s="91" t="s">
        <v>24</v>
      </c>
      <c r="E362" s="255" t="s">
        <v>328</v>
      </c>
      <c r="F362" s="255"/>
      <c r="G362" s="255" t="s">
        <v>319</v>
      </c>
      <c r="H362" s="259"/>
      <c r="I362" s="90"/>
      <c r="J362" s="63" t="s">
        <v>2</v>
      </c>
      <c r="K362" s="64"/>
      <c r="L362" s="64"/>
      <c r="M362" s="65"/>
      <c r="N362" s="2"/>
      <c r="V362" s="73"/>
    </row>
    <row r="363" spans="1:22" ht="13.5" thickBot="1">
      <c r="A363" s="252"/>
      <c r="B363" s="12"/>
      <c r="C363" s="12"/>
      <c r="D363" s="4"/>
      <c r="E363" s="12"/>
      <c r="F363" s="12"/>
      <c r="G363" s="260"/>
      <c r="H363" s="261"/>
      <c r="I363" s="262"/>
      <c r="J363" s="61" t="s">
        <v>2</v>
      </c>
      <c r="K363" s="61"/>
      <c r="L363" s="61"/>
      <c r="M363" s="62"/>
      <c r="N363" s="2"/>
      <c r="V363" s="73">
        <f>G363</f>
        <v>0</v>
      </c>
    </row>
    <row r="364" spans="1:22" ht="23.25" thickBot="1">
      <c r="A364" s="252"/>
      <c r="B364" s="81" t="s">
        <v>325</v>
      </c>
      <c r="C364" s="81" t="s">
        <v>327</v>
      </c>
      <c r="D364" s="81" t="s">
        <v>23</v>
      </c>
      <c r="E364" s="254" t="s">
        <v>329</v>
      </c>
      <c r="F364" s="254"/>
      <c r="G364" s="256"/>
      <c r="H364" s="257"/>
      <c r="I364" s="258"/>
      <c r="J364" s="17" t="s">
        <v>1</v>
      </c>
      <c r="K364" s="18"/>
      <c r="L364" s="18"/>
      <c r="M364" s="19"/>
      <c r="N364" s="2"/>
      <c r="V364" s="73"/>
    </row>
    <row r="365" spans="1:22" ht="13.5" thickBot="1">
      <c r="A365" s="253"/>
      <c r="B365" s="13"/>
      <c r="C365" s="13"/>
      <c r="D365" s="14"/>
      <c r="E365" s="15" t="s">
        <v>4</v>
      </c>
      <c r="F365" s="16"/>
      <c r="G365" s="263"/>
      <c r="H365" s="264"/>
      <c r="I365" s="265"/>
      <c r="J365" s="17" t="s">
        <v>0</v>
      </c>
      <c r="K365" s="18"/>
      <c r="L365" s="18"/>
      <c r="M365" s="19"/>
      <c r="N365" s="2"/>
      <c r="V365" s="73"/>
    </row>
    <row r="366" spans="1:22" ht="24" thickTop="1" thickBot="1">
      <c r="A366" s="251">
        <f>A362+1</f>
        <v>88</v>
      </c>
      <c r="B366" s="91" t="s">
        <v>324</v>
      </c>
      <c r="C366" s="91" t="s">
        <v>326</v>
      </c>
      <c r="D366" s="91" t="s">
        <v>24</v>
      </c>
      <c r="E366" s="255" t="s">
        <v>328</v>
      </c>
      <c r="F366" s="255"/>
      <c r="G366" s="255" t="s">
        <v>319</v>
      </c>
      <c r="H366" s="259"/>
      <c r="I366" s="90"/>
      <c r="J366" s="63" t="s">
        <v>2</v>
      </c>
      <c r="K366" s="64"/>
      <c r="L366" s="64"/>
      <c r="M366" s="65"/>
      <c r="N366" s="2"/>
      <c r="V366" s="73"/>
    </row>
    <row r="367" spans="1:22" ht="13.5" thickBot="1">
      <c r="A367" s="252"/>
      <c r="B367" s="12"/>
      <c r="C367" s="12"/>
      <c r="D367" s="4"/>
      <c r="E367" s="12"/>
      <c r="F367" s="12"/>
      <c r="G367" s="260"/>
      <c r="H367" s="261"/>
      <c r="I367" s="262"/>
      <c r="J367" s="61" t="s">
        <v>2</v>
      </c>
      <c r="K367" s="61"/>
      <c r="L367" s="61"/>
      <c r="M367" s="62"/>
      <c r="N367" s="2"/>
      <c r="V367" s="73">
        <f>G367</f>
        <v>0</v>
      </c>
    </row>
    <row r="368" spans="1:22" ht="23.25" thickBot="1">
      <c r="A368" s="252"/>
      <c r="B368" s="81" t="s">
        <v>325</v>
      </c>
      <c r="C368" s="81" t="s">
        <v>327</v>
      </c>
      <c r="D368" s="81" t="s">
        <v>23</v>
      </c>
      <c r="E368" s="254" t="s">
        <v>329</v>
      </c>
      <c r="F368" s="254"/>
      <c r="G368" s="256"/>
      <c r="H368" s="257"/>
      <c r="I368" s="258"/>
      <c r="J368" s="17" t="s">
        <v>1</v>
      </c>
      <c r="K368" s="18"/>
      <c r="L368" s="18"/>
      <c r="M368" s="19"/>
      <c r="N368" s="2"/>
      <c r="V368" s="73"/>
    </row>
    <row r="369" spans="1:22" ht="13.5" thickBot="1">
      <c r="A369" s="253"/>
      <c r="B369" s="13"/>
      <c r="C369" s="13"/>
      <c r="D369" s="14"/>
      <c r="E369" s="15" t="s">
        <v>4</v>
      </c>
      <c r="F369" s="16"/>
      <c r="G369" s="263"/>
      <c r="H369" s="264"/>
      <c r="I369" s="265"/>
      <c r="J369" s="17" t="s">
        <v>0</v>
      </c>
      <c r="K369" s="18"/>
      <c r="L369" s="18"/>
      <c r="M369" s="19"/>
      <c r="N369" s="2"/>
      <c r="V369" s="73"/>
    </row>
    <row r="370" spans="1:22" ht="24" thickTop="1" thickBot="1">
      <c r="A370" s="251">
        <f>A366+1</f>
        <v>89</v>
      </c>
      <c r="B370" s="91" t="s">
        <v>324</v>
      </c>
      <c r="C370" s="91" t="s">
        <v>326</v>
      </c>
      <c r="D370" s="91" t="s">
        <v>24</v>
      </c>
      <c r="E370" s="255" t="s">
        <v>328</v>
      </c>
      <c r="F370" s="255"/>
      <c r="G370" s="255" t="s">
        <v>319</v>
      </c>
      <c r="H370" s="259"/>
      <c r="I370" s="90"/>
      <c r="J370" s="63" t="s">
        <v>2</v>
      </c>
      <c r="K370" s="64"/>
      <c r="L370" s="64"/>
      <c r="M370" s="65"/>
      <c r="N370" s="2"/>
      <c r="V370" s="73"/>
    </row>
    <row r="371" spans="1:22" ht="13.5" thickBot="1">
      <c r="A371" s="252"/>
      <c r="B371" s="12"/>
      <c r="C371" s="12"/>
      <c r="D371" s="4"/>
      <c r="E371" s="12"/>
      <c r="F371" s="12"/>
      <c r="G371" s="260"/>
      <c r="H371" s="261"/>
      <c r="I371" s="262"/>
      <c r="J371" s="61" t="s">
        <v>2</v>
      </c>
      <c r="K371" s="61"/>
      <c r="L371" s="61"/>
      <c r="M371" s="62"/>
      <c r="N371" s="2"/>
      <c r="V371" s="73">
        <f>G371</f>
        <v>0</v>
      </c>
    </row>
    <row r="372" spans="1:22" ht="23.25" thickBot="1">
      <c r="A372" s="252"/>
      <c r="B372" s="81" t="s">
        <v>325</v>
      </c>
      <c r="C372" s="81" t="s">
        <v>327</v>
      </c>
      <c r="D372" s="81" t="s">
        <v>23</v>
      </c>
      <c r="E372" s="254" t="s">
        <v>329</v>
      </c>
      <c r="F372" s="254"/>
      <c r="G372" s="256"/>
      <c r="H372" s="257"/>
      <c r="I372" s="258"/>
      <c r="J372" s="17" t="s">
        <v>1</v>
      </c>
      <c r="K372" s="18"/>
      <c r="L372" s="18"/>
      <c r="M372" s="19"/>
      <c r="N372" s="2"/>
      <c r="V372" s="73"/>
    </row>
    <row r="373" spans="1:22" ht="13.5" thickBot="1">
      <c r="A373" s="253"/>
      <c r="B373" s="13"/>
      <c r="C373" s="13"/>
      <c r="D373" s="14"/>
      <c r="E373" s="15" t="s">
        <v>4</v>
      </c>
      <c r="F373" s="16"/>
      <c r="G373" s="263"/>
      <c r="H373" s="264"/>
      <c r="I373" s="265"/>
      <c r="J373" s="17" t="s">
        <v>0</v>
      </c>
      <c r="K373" s="18"/>
      <c r="L373" s="18"/>
      <c r="M373" s="19"/>
      <c r="N373" s="2"/>
      <c r="V373" s="73"/>
    </row>
    <row r="374" spans="1:22" ht="24" thickTop="1" thickBot="1">
      <c r="A374" s="251">
        <f>A370+1</f>
        <v>90</v>
      </c>
      <c r="B374" s="91" t="s">
        <v>324</v>
      </c>
      <c r="C374" s="91" t="s">
        <v>326</v>
      </c>
      <c r="D374" s="91" t="s">
        <v>24</v>
      </c>
      <c r="E374" s="255" t="s">
        <v>328</v>
      </c>
      <c r="F374" s="255"/>
      <c r="G374" s="255" t="s">
        <v>319</v>
      </c>
      <c r="H374" s="259"/>
      <c r="I374" s="90"/>
      <c r="J374" s="63" t="s">
        <v>2</v>
      </c>
      <c r="K374" s="64"/>
      <c r="L374" s="64"/>
      <c r="M374" s="65"/>
      <c r="N374" s="2"/>
      <c r="V374" s="73"/>
    </row>
    <row r="375" spans="1:22" ht="13.5" thickBot="1">
      <c r="A375" s="252"/>
      <c r="B375" s="12"/>
      <c r="C375" s="12"/>
      <c r="D375" s="4"/>
      <c r="E375" s="12"/>
      <c r="F375" s="12"/>
      <c r="G375" s="260"/>
      <c r="H375" s="261"/>
      <c r="I375" s="262"/>
      <c r="J375" s="61" t="s">
        <v>2</v>
      </c>
      <c r="K375" s="61"/>
      <c r="L375" s="61"/>
      <c r="M375" s="62"/>
      <c r="N375" s="2"/>
      <c r="V375" s="73">
        <f>G375</f>
        <v>0</v>
      </c>
    </row>
    <row r="376" spans="1:22" ht="23.25" thickBot="1">
      <c r="A376" s="252"/>
      <c r="B376" s="81" t="s">
        <v>325</v>
      </c>
      <c r="C376" s="81" t="s">
        <v>327</v>
      </c>
      <c r="D376" s="81" t="s">
        <v>23</v>
      </c>
      <c r="E376" s="254" t="s">
        <v>329</v>
      </c>
      <c r="F376" s="254"/>
      <c r="G376" s="256"/>
      <c r="H376" s="257"/>
      <c r="I376" s="258"/>
      <c r="J376" s="17" t="s">
        <v>1</v>
      </c>
      <c r="K376" s="18"/>
      <c r="L376" s="18"/>
      <c r="M376" s="19"/>
      <c r="N376" s="2"/>
      <c r="V376" s="73"/>
    </row>
    <row r="377" spans="1:22" ht="13.5" thickBot="1">
      <c r="A377" s="253"/>
      <c r="B377" s="13"/>
      <c r="C377" s="13"/>
      <c r="D377" s="14"/>
      <c r="E377" s="15" t="s">
        <v>4</v>
      </c>
      <c r="F377" s="16"/>
      <c r="G377" s="263"/>
      <c r="H377" s="264"/>
      <c r="I377" s="265"/>
      <c r="J377" s="17" t="s">
        <v>0</v>
      </c>
      <c r="K377" s="18"/>
      <c r="L377" s="18"/>
      <c r="M377" s="19"/>
      <c r="N377" s="2"/>
      <c r="V377" s="73"/>
    </row>
    <row r="378" spans="1:22" ht="24" thickTop="1" thickBot="1">
      <c r="A378" s="251">
        <f>A374+1</f>
        <v>91</v>
      </c>
      <c r="B378" s="91" t="s">
        <v>324</v>
      </c>
      <c r="C378" s="91" t="s">
        <v>326</v>
      </c>
      <c r="D378" s="91" t="s">
        <v>24</v>
      </c>
      <c r="E378" s="255" t="s">
        <v>328</v>
      </c>
      <c r="F378" s="255"/>
      <c r="G378" s="255" t="s">
        <v>319</v>
      </c>
      <c r="H378" s="259"/>
      <c r="I378" s="90"/>
      <c r="J378" s="63" t="s">
        <v>2</v>
      </c>
      <c r="K378" s="64"/>
      <c r="L378" s="64"/>
      <c r="M378" s="65"/>
      <c r="N378" s="2"/>
      <c r="V378" s="73"/>
    </row>
    <row r="379" spans="1:22" ht="13.5" thickBot="1">
      <c r="A379" s="252"/>
      <c r="B379" s="12"/>
      <c r="C379" s="12"/>
      <c r="D379" s="4"/>
      <c r="E379" s="12"/>
      <c r="F379" s="12"/>
      <c r="G379" s="260"/>
      <c r="H379" s="261"/>
      <c r="I379" s="262"/>
      <c r="J379" s="61" t="s">
        <v>2</v>
      </c>
      <c r="K379" s="61"/>
      <c r="L379" s="61"/>
      <c r="M379" s="62"/>
      <c r="N379" s="2"/>
      <c r="V379" s="73">
        <f>G379</f>
        <v>0</v>
      </c>
    </row>
    <row r="380" spans="1:22" ht="23.25" thickBot="1">
      <c r="A380" s="252"/>
      <c r="B380" s="81" t="s">
        <v>325</v>
      </c>
      <c r="C380" s="81" t="s">
        <v>327</v>
      </c>
      <c r="D380" s="81" t="s">
        <v>23</v>
      </c>
      <c r="E380" s="254" t="s">
        <v>329</v>
      </c>
      <c r="F380" s="254"/>
      <c r="G380" s="256"/>
      <c r="H380" s="257"/>
      <c r="I380" s="258"/>
      <c r="J380" s="17" t="s">
        <v>1</v>
      </c>
      <c r="K380" s="18"/>
      <c r="L380" s="18"/>
      <c r="M380" s="19"/>
      <c r="N380" s="2"/>
      <c r="V380" s="73"/>
    </row>
    <row r="381" spans="1:22" ht="13.5" thickBot="1">
      <c r="A381" s="253"/>
      <c r="B381" s="13"/>
      <c r="C381" s="13"/>
      <c r="D381" s="14"/>
      <c r="E381" s="15" t="s">
        <v>4</v>
      </c>
      <c r="F381" s="16"/>
      <c r="G381" s="263"/>
      <c r="H381" s="264"/>
      <c r="I381" s="265"/>
      <c r="J381" s="17" t="s">
        <v>0</v>
      </c>
      <c r="K381" s="18"/>
      <c r="L381" s="18"/>
      <c r="M381" s="19"/>
      <c r="N381" s="2"/>
      <c r="V381" s="73"/>
    </row>
    <row r="382" spans="1:22" ht="24" thickTop="1" thickBot="1">
      <c r="A382" s="251">
        <f>A378+1</f>
        <v>92</v>
      </c>
      <c r="B382" s="91" t="s">
        <v>324</v>
      </c>
      <c r="C382" s="91" t="s">
        <v>326</v>
      </c>
      <c r="D382" s="91" t="s">
        <v>24</v>
      </c>
      <c r="E382" s="255" t="s">
        <v>328</v>
      </c>
      <c r="F382" s="255"/>
      <c r="G382" s="255" t="s">
        <v>319</v>
      </c>
      <c r="H382" s="259"/>
      <c r="I382" s="90"/>
      <c r="J382" s="63" t="s">
        <v>2</v>
      </c>
      <c r="K382" s="64"/>
      <c r="L382" s="64"/>
      <c r="M382" s="65"/>
      <c r="N382" s="2"/>
      <c r="V382" s="73"/>
    </row>
    <row r="383" spans="1:22" ht="13.5" thickBot="1">
      <c r="A383" s="252"/>
      <c r="B383" s="12"/>
      <c r="C383" s="12"/>
      <c r="D383" s="4"/>
      <c r="E383" s="12"/>
      <c r="F383" s="12"/>
      <c r="G383" s="260"/>
      <c r="H383" s="261"/>
      <c r="I383" s="262"/>
      <c r="J383" s="61" t="s">
        <v>2</v>
      </c>
      <c r="K383" s="61"/>
      <c r="L383" s="61"/>
      <c r="M383" s="62"/>
      <c r="N383" s="2"/>
      <c r="V383" s="73">
        <f>G383</f>
        <v>0</v>
      </c>
    </row>
    <row r="384" spans="1:22" ht="23.25" thickBot="1">
      <c r="A384" s="252"/>
      <c r="B384" s="81" t="s">
        <v>325</v>
      </c>
      <c r="C384" s="81" t="s">
        <v>327</v>
      </c>
      <c r="D384" s="81" t="s">
        <v>23</v>
      </c>
      <c r="E384" s="254" t="s">
        <v>329</v>
      </c>
      <c r="F384" s="254"/>
      <c r="G384" s="256"/>
      <c r="H384" s="257"/>
      <c r="I384" s="258"/>
      <c r="J384" s="17" t="s">
        <v>1</v>
      </c>
      <c r="K384" s="18"/>
      <c r="L384" s="18"/>
      <c r="M384" s="19"/>
      <c r="N384" s="2"/>
      <c r="V384" s="73"/>
    </row>
    <row r="385" spans="1:22" ht="13.5" thickBot="1">
      <c r="A385" s="253"/>
      <c r="B385" s="13"/>
      <c r="C385" s="13"/>
      <c r="D385" s="14"/>
      <c r="E385" s="15" t="s">
        <v>4</v>
      </c>
      <c r="F385" s="16"/>
      <c r="G385" s="263"/>
      <c r="H385" s="264"/>
      <c r="I385" s="265"/>
      <c r="J385" s="17" t="s">
        <v>0</v>
      </c>
      <c r="K385" s="18"/>
      <c r="L385" s="18"/>
      <c r="M385" s="19"/>
      <c r="N385" s="2"/>
      <c r="V385" s="73"/>
    </row>
    <row r="386" spans="1:22" ht="24" thickTop="1" thickBot="1">
      <c r="A386" s="251">
        <f>A382+1</f>
        <v>93</v>
      </c>
      <c r="B386" s="91" t="s">
        <v>324</v>
      </c>
      <c r="C386" s="91" t="s">
        <v>326</v>
      </c>
      <c r="D386" s="91" t="s">
        <v>24</v>
      </c>
      <c r="E386" s="255" t="s">
        <v>328</v>
      </c>
      <c r="F386" s="255"/>
      <c r="G386" s="255" t="s">
        <v>319</v>
      </c>
      <c r="H386" s="259"/>
      <c r="I386" s="90"/>
      <c r="J386" s="63" t="s">
        <v>2</v>
      </c>
      <c r="K386" s="64"/>
      <c r="L386" s="64"/>
      <c r="M386" s="65"/>
      <c r="N386" s="2"/>
      <c r="V386" s="73"/>
    </row>
    <row r="387" spans="1:22" ht="13.5" thickBot="1">
      <c r="A387" s="252"/>
      <c r="B387" s="12"/>
      <c r="C387" s="12"/>
      <c r="D387" s="4"/>
      <c r="E387" s="12"/>
      <c r="F387" s="12"/>
      <c r="G387" s="260"/>
      <c r="H387" s="261"/>
      <c r="I387" s="262"/>
      <c r="J387" s="61" t="s">
        <v>2</v>
      </c>
      <c r="K387" s="61"/>
      <c r="L387" s="61"/>
      <c r="M387" s="62"/>
      <c r="N387" s="2"/>
      <c r="V387" s="73">
        <f>G387</f>
        <v>0</v>
      </c>
    </row>
    <row r="388" spans="1:22" ht="23.25" thickBot="1">
      <c r="A388" s="252"/>
      <c r="B388" s="81" t="s">
        <v>325</v>
      </c>
      <c r="C388" s="81" t="s">
        <v>327</v>
      </c>
      <c r="D388" s="81" t="s">
        <v>23</v>
      </c>
      <c r="E388" s="254" t="s">
        <v>329</v>
      </c>
      <c r="F388" s="254"/>
      <c r="G388" s="256"/>
      <c r="H388" s="257"/>
      <c r="I388" s="258"/>
      <c r="J388" s="17" t="s">
        <v>1</v>
      </c>
      <c r="K388" s="18"/>
      <c r="L388" s="18"/>
      <c r="M388" s="19"/>
      <c r="N388" s="2"/>
      <c r="V388" s="73"/>
    </row>
    <row r="389" spans="1:22" ht="13.5" thickBot="1">
      <c r="A389" s="253"/>
      <c r="B389" s="13"/>
      <c r="C389" s="13"/>
      <c r="D389" s="14"/>
      <c r="E389" s="15" t="s">
        <v>4</v>
      </c>
      <c r="F389" s="16"/>
      <c r="G389" s="263"/>
      <c r="H389" s="264"/>
      <c r="I389" s="265"/>
      <c r="J389" s="17" t="s">
        <v>0</v>
      </c>
      <c r="K389" s="18"/>
      <c r="L389" s="18"/>
      <c r="M389" s="19"/>
      <c r="N389" s="2"/>
      <c r="V389" s="73"/>
    </row>
    <row r="390" spans="1:22" ht="24" thickTop="1" thickBot="1">
      <c r="A390" s="251">
        <f>A386+1</f>
        <v>94</v>
      </c>
      <c r="B390" s="91" t="s">
        <v>324</v>
      </c>
      <c r="C390" s="91" t="s">
        <v>326</v>
      </c>
      <c r="D390" s="91" t="s">
        <v>24</v>
      </c>
      <c r="E390" s="255" t="s">
        <v>328</v>
      </c>
      <c r="F390" s="255"/>
      <c r="G390" s="255" t="s">
        <v>319</v>
      </c>
      <c r="H390" s="259"/>
      <c r="I390" s="90"/>
      <c r="J390" s="63" t="s">
        <v>2</v>
      </c>
      <c r="K390" s="64"/>
      <c r="L390" s="64"/>
      <c r="M390" s="65"/>
      <c r="N390" s="2"/>
      <c r="V390" s="73"/>
    </row>
    <row r="391" spans="1:22" ht="13.5" thickBot="1">
      <c r="A391" s="252"/>
      <c r="B391" s="12"/>
      <c r="C391" s="12"/>
      <c r="D391" s="4"/>
      <c r="E391" s="12"/>
      <c r="F391" s="12"/>
      <c r="G391" s="260"/>
      <c r="H391" s="261"/>
      <c r="I391" s="262"/>
      <c r="J391" s="61" t="s">
        <v>2</v>
      </c>
      <c r="K391" s="61"/>
      <c r="L391" s="61"/>
      <c r="M391" s="62"/>
      <c r="N391" s="2"/>
      <c r="V391" s="73">
        <f>G391</f>
        <v>0</v>
      </c>
    </row>
    <row r="392" spans="1:22" ht="23.25" thickBot="1">
      <c r="A392" s="252"/>
      <c r="B392" s="81" t="s">
        <v>325</v>
      </c>
      <c r="C392" s="81" t="s">
        <v>327</v>
      </c>
      <c r="D392" s="81" t="s">
        <v>23</v>
      </c>
      <c r="E392" s="254" t="s">
        <v>329</v>
      </c>
      <c r="F392" s="254"/>
      <c r="G392" s="256"/>
      <c r="H392" s="257"/>
      <c r="I392" s="258"/>
      <c r="J392" s="17" t="s">
        <v>1</v>
      </c>
      <c r="K392" s="18"/>
      <c r="L392" s="18"/>
      <c r="M392" s="19"/>
      <c r="N392" s="2"/>
      <c r="V392" s="73"/>
    </row>
    <row r="393" spans="1:22" ht="13.5" thickBot="1">
      <c r="A393" s="253"/>
      <c r="B393" s="13"/>
      <c r="C393" s="13"/>
      <c r="D393" s="14"/>
      <c r="E393" s="15" t="s">
        <v>4</v>
      </c>
      <c r="F393" s="16"/>
      <c r="G393" s="263"/>
      <c r="H393" s="264"/>
      <c r="I393" s="265"/>
      <c r="J393" s="17" t="s">
        <v>0</v>
      </c>
      <c r="K393" s="18"/>
      <c r="L393" s="18"/>
      <c r="M393" s="19"/>
      <c r="N393" s="2"/>
      <c r="V393" s="73"/>
    </row>
    <row r="394" spans="1:22" ht="24" thickTop="1" thickBot="1">
      <c r="A394" s="251">
        <f>A390+1</f>
        <v>95</v>
      </c>
      <c r="B394" s="91" t="s">
        <v>324</v>
      </c>
      <c r="C394" s="91" t="s">
        <v>326</v>
      </c>
      <c r="D394" s="91" t="s">
        <v>24</v>
      </c>
      <c r="E394" s="255" t="s">
        <v>328</v>
      </c>
      <c r="F394" s="255"/>
      <c r="G394" s="255" t="s">
        <v>319</v>
      </c>
      <c r="H394" s="259"/>
      <c r="I394" s="90"/>
      <c r="J394" s="63" t="s">
        <v>2</v>
      </c>
      <c r="K394" s="64"/>
      <c r="L394" s="64"/>
      <c r="M394" s="65"/>
      <c r="N394" s="2"/>
      <c r="V394" s="73"/>
    </row>
    <row r="395" spans="1:22" ht="13.5" thickBot="1">
      <c r="A395" s="252"/>
      <c r="B395" s="12"/>
      <c r="C395" s="12"/>
      <c r="D395" s="4"/>
      <c r="E395" s="12"/>
      <c r="F395" s="12"/>
      <c r="G395" s="260"/>
      <c r="H395" s="261"/>
      <c r="I395" s="262"/>
      <c r="J395" s="61" t="s">
        <v>2</v>
      </c>
      <c r="K395" s="61"/>
      <c r="L395" s="61"/>
      <c r="M395" s="62"/>
      <c r="N395" s="2"/>
      <c r="V395" s="73">
        <f>G395</f>
        <v>0</v>
      </c>
    </row>
    <row r="396" spans="1:22" ht="23.25" thickBot="1">
      <c r="A396" s="252"/>
      <c r="B396" s="81" t="s">
        <v>325</v>
      </c>
      <c r="C396" s="81" t="s">
        <v>327</v>
      </c>
      <c r="D396" s="81" t="s">
        <v>23</v>
      </c>
      <c r="E396" s="254" t="s">
        <v>329</v>
      </c>
      <c r="F396" s="254"/>
      <c r="G396" s="256"/>
      <c r="H396" s="257"/>
      <c r="I396" s="258"/>
      <c r="J396" s="17" t="s">
        <v>1</v>
      </c>
      <c r="K396" s="18"/>
      <c r="L396" s="18"/>
      <c r="M396" s="19"/>
      <c r="N396" s="2"/>
      <c r="V396" s="73"/>
    </row>
    <row r="397" spans="1:22" ht="13.5" thickBot="1">
      <c r="A397" s="253"/>
      <c r="B397" s="13"/>
      <c r="C397" s="13"/>
      <c r="D397" s="14"/>
      <c r="E397" s="15" t="s">
        <v>4</v>
      </c>
      <c r="F397" s="16"/>
      <c r="G397" s="263"/>
      <c r="H397" s="264"/>
      <c r="I397" s="265"/>
      <c r="J397" s="17" t="s">
        <v>0</v>
      </c>
      <c r="K397" s="18"/>
      <c r="L397" s="18"/>
      <c r="M397" s="19"/>
      <c r="N397" s="2"/>
      <c r="V397" s="73"/>
    </row>
    <row r="398" spans="1:22" ht="24" thickTop="1" thickBot="1">
      <c r="A398" s="251">
        <f>A394+1</f>
        <v>96</v>
      </c>
      <c r="B398" s="91" t="s">
        <v>324</v>
      </c>
      <c r="C398" s="91" t="s">
        <v>326</v>
      </c>
      <c r="D398" s="91" t="s">
        <v>24</v>
      </c>
      <c r="E398" s="255" t="s">
        <v>328</v>
      </c>
      <c r="F398" s="255"/>
      <c r="G398" s="255" t="s">
        <v>319</v>
      </c>
      <c r="H398" s="259"/>
      <c r="I398" s="90"/>
      <c r="J398" s="63" t="s">
        <v>2</v>
      </c>
      <c r="K398" s="64"/>
      <c r="L398" s="64"/>
      <c r="M398" s="65"/>
      <c r="N398" s="2"/>
      <c r="V398" s="73"/>
    </row>
    <row r="399" spans="1:22" ht="13.5" thickBot="1">
      <c r="A399" s="252"/>
      <c r="B399" s="12"/>
      <c r="C399" s="12"/>
      <c r="D399" s="4"/>
      <c r="E399" s="12"/>
      <c r="F399" s="12"/>
      <c r="G399" s="260"/>
      <c r="H399" s="261"/>
      <c r="I399" s="262"/>
      <c r="J399" s="61" t="s">
        <v>2</v>
      </c>
      <c r="K399" s="61"/>
      <c r="L399" s="61"/>
      <c r="M399" s="62"/>
      <c r="N399" s="2"/>
      <c r="V399" s="73">
        <f>G399</f>
        <v>0</v>
      </c>
    </row>
    <row r="400" spans="1:22" ht="23.25" thickBot="1">
      <c r="A400" s="252"/>
      <c r="B400" s="81" t="s">
        <v>325</v>
      </c>
      <c r="C400" s="81" t="s">
        <v>327</v>
      </c>
      <c r="D400" s="81" t="s">
        <v>23</v>
      </c>
      <c r="E400" s="254" t="s">
        <v>329</v>
      </c>
      <c r="F400" s="254"/>
      <c r="G400" s="256"/>
      <c r="H400" s="257"/>
      <c r="I400" s="258"/>
      <c r="J400" s="17" t="s">
        <v>1</v>
      </c>
      <c r="K400" s="18"/>
      <c r="L400" s="18"/>
      <c r="M400" s="19"/>
      <c r="N400" s="2"/>
      <c r="V400" s="73"/>
    </row>
    <row r="401" spans="1:22" ht="13.5" thickBot="1">
      <c r="A401" s="253"/>
      <c r="B401" s="13"/>
      <c r="C401" s="13"/>
      <c r="D401" s="14"/>
      <c r="E401" s="15" t="s">
        <v>4</v>
      </c>
      <c r="F401" s="16"/>
      <c r="G401" s="263"/>
      <c r="H401" s="264"/>
      <c r="I401" s="265"/>
      <c r="J401" s="17" t="s">
        <v>0</v>
      </c>
      <c r="K401" s="18"/>
      <c r="L401" s="18"/>
      <c r="M401" s="19"/>
      <c r="N401" s="2"/>
      <c r="V401" s="73"/>
    </row>
    <row r="402" spans="1:22" ht="24" thickTop="1" thickBot="1">
      <c r="A402" s="251">
        <f>A398+1</f>
        <v>97</v>
      </c>
      <c r="B402" s="91" t="s">
        <v>324</v>
      </c>
      <c r="C402" s="91" t="s">
        <v>326</v>
      </c>
      <c r="D402" s="91" t="s">
        <v>24</v>
      </c>
      <c r="E402" s="255" t="s">
        <v>328</v>
      </c>
      <c r="F402" s="255"/>
      <c r="G402" s="255" t="s">
        <v>319</v>
      </c>
      <c r="H402" s="259"/>
      <c r="I402" s="90"/>
      <c r="J402" s="63" t="s">
        <v>2</v>
      </c>
      <c r="K402" s="64"/>
      <c r="L402" s="64"/>
      <c r="M402" s="65"/>
      <c r="N402" s="2"/>
      <c r="V402" s="73"/>
    </row>
    <row r="403" spans="1:22" ht="13.5" thickBot="1">
      <c r="A403" s="252"/>
      <c r="B403" s="12"/>
      <c r="C403" s="12"/>
      <c r="D403" s="4"/>
      <c r="E403" s="12"/>
      <c r="F403" s="12"/>
      <c r="G403" s="260"/>
      <c r="H403" s="261"/>
      <c r="I403" s="262"/>
      <c r="J403" s="61" t="s">
        <v>2</v>
      </c>
      <c r="K403" s="61"/>
      <c r="L403" s="61"/>
      <c r="M403" s="62"/>
      <c r="N403" s="2"/>
      <c r="V403" s="73">
        <f>G403</f>
        <v>0</v>
      </c>
    </row>
    <row r="404" spans="1:22" ht="23.25" thickBot="1">
      <c r="A404" s="252"/>
      <c r="B404" s="81" t="s">
        <v>325</v>
      </c>
      <c r="C404" s="81" t="s">
        <v>327</v>
      </c>
      <c r="D404" s="81" t="s">
        <v>23</v>
      </c>
      <c r="E404" s="254" t="s">
        <v>329</v>
      </c>
      <c r="F404" s="254"/>
      <c r="G404" s="256"/>
      <c r="H404" s="257"/>
      <c r="I404" s="258"/>
      <c r="J404" s="17" t="s">
        <v>1</v>
      </c>
      <c r="K404" s="18"/>
      <c r="L404" s="18"/>
      <c r="M404" s="19"/>
      <c r="N404" s="2"/>
      <c r="V404" s="73"/>
    </row>
    <row r="405" spans="1:22" ht="13.5" thickBot="1">
      <c r="A405" s="253"/>
      <c r="B405" s="13"/>
      <c r="C405" s="13"/>
      <c r="D405" s="14"/>
      <c r="E405" s="15" t="s">
        <v>4</v>
      </c>
      <c r="F405" s="16"/>
      <c r="G405" s="263"/>
      <c r="H405" s="264"/>
      <c r="I405" s="265"/>
      <c r="J405" s="17" t="s">
        <v>0</v>
      </c>
      <c r="K405" s="18"/>
      <c r="L405" s="18"/>
      <c r="M405" s="19"/>
      <c r="N405" s="2"/>
      <c r="V405" s="73"/>
    </row>
    <row r="406" spans="1:22" ht="24" thickTop="1" thickBot="1">
      <c r="A406" s="251">
        <f>A402+1</f>
        <v>98</v>
      </c>
      <c r="B406" s="91" t="s">
        <v>324</v>
      </c>
      <c r="C406" s="91" t="s">
        <v>326</v>
      </c>
      <c r="D406" s="91" t="s">
        <v>24</v>
      </c>
      <c r="E406" s="255" t="s">
        <v>328</v>
      </c>
      <c r="F406" s="255"/>
      <c r="G406" s="255" t="s">
        <v>319</v>
      </c>
      <c r="H406" s="259"/>
      <c r="I406" s="90"/>
      <c r="J406" s="63" t="s">
        <v>2</v>
      </c>
      <c r="K406" s="64"/>
      <c r="L406" s="64"/>
      <c r="M406" s="65"/>
      <c r="N406" s="2"/>
      <c r="V406" s="73"/>
    </row>
    <row r="407" spans="1:22" ht="13.5" thickBot="1">
      <c r="A407" s="252"/>
      <c r="B407" s="12"/>
      <c r="C407" s="12"/>
      <c r="D407" s="4"/>
      <c r="E407" s="12"/>
      <c r="F407" s="12"/>
      <c r="G407" s="260"/>
      <c r="H407" s="261"/>
      <c r="I407" s="262"/>
      <c r="J407" s="61" t="s">
        <v>2</v>
      </c>
      <c r="K407" s="61"/>
      <c r="L407" s="61"/>
      <c r="M407" s="62"/>
      <c r="N407" s="2"/>
      <c r="V407" s="73">
        <f>G407</f>
        <v>0</v>
      </c>
    </row>
    <row r="408" spans="1:22" ht="23.25" thickBot="1">
      <c r="A408" s="252"/>
      <c r="B408" s="81" t="s">
        <v>325</v>
      </c>
      <c r="C408" s="81" t="s">
        <v>327</v>
      </c>
      <c r="D408" s="81" t="s">
        <v>23</v>
      </c>
      <c r="E408" s="254" t="s">
        <v>329</v>
      </c>
      <c r="F408" s="254"/>
      <c r="G408" s="256"/>
      <c r="H408" s="257"/>
      <c r="I408" s="258"/>
      <c r="J408" s="17" t="s">
        <v>1</v>
      </c>
      <c r="K408" s="18"/>
      <c r="L408" s="18"/>
      <c r="M408" s="19"/>
      <c r="N408" s="2"/>
      <c r="V408" s="73"/>
    </row>
    <row r="409" spans="1:22" ht="13.5" thickBot="1">
      <c r="A409" s="253"/>
      <c r="B409" s="13"/>
      <c r="C409" s="13"/>
      <c r="D409" s="14"/>
      <c r="E409" s="15" t="s">
        <v>4</v>
      </c>
      <c r="F409" s="16"/>
      <c r="G409" s="263"/>
      <c r="H409" s="264"/>
      <c r="I409" s="265"/>
      <c r="J409" s="17" t="s">
        <v>0</v>
      </c>
      <c r="K409" s="18"/>
      <c r="L409" s="18"/>
      <c r="M409" s="19"/>
      <c r="N409" s="2"/>
      <c r="V409" s="73"/>
    </row>
    <row r="410" spans="1:22" ht="24" thickTop="1" thickBot="1">
      <c r="A410" s="251">
        <f>A406+1</f>
        <v>99</v>
      </c>
      <c r="B410" s="91" t="s">
        <v>324</v>
      </c>
      <c r="C410" s="91" t="s">
        <v>326</v>
      </c>
      <c r="D410" s="91" t="s">
        <v>24</v>
      </c>
      <c r="E410" s="255" t="s">
        <v>328</v>
      </c>
      <c r="F410" s="255"/>
      <c r="G410" s="255" t="s">
        <v>319</v>
      </c>
      <c r="H410" s="259"/>
      <c r="I410" s="90"/>
      <c r="J410" s="63" t="s">
        <v>2</v>
      </c>
      <c r="K410" s="64"/>
      <c r="L410" s="64"/>
      <c r="M410" s="65"/>
      <c r="N410" s="2"/>
      <c r="V410" s="73"/>
    </row>
    <row r="411" spans="1:22" ht="13.5" thickBot="1">
      <c r="A411" s="252"/>
      <c r="B411" s="12"/>
      <c r="C411" s="12"/>
      <c r="D411" s="4"/>
      <c r="E411" s="12"/>
      <c r="F411" s="12"/>
      <c r="G411" s="260"/>
      <c r="H411" s="261"/>
      <c r="I411" s="262"/>
      <c r="J411" s="61" t="s">
        <v>2</v>
      </c>
      <c r="K411" s="61"/>
      <c r="L411" s="61"/>
      <c r="M411" s="62"/>
      <c r="N411" s="2"/>
      <c r="V411" s="73">
        <f>G411</f>
        <v>0</v>
      </c>
    </row>
    <row r="412" spans="1:22" ht="23.25" thickBot="1">
      <c r="A412" s="252"/>
      <c r="B412" s="81" t="s">
        <v>325</v>
      </c>
      <c r="C412" s="81" t="s">
        <v>327</v>
      </c>
      <c r="D412" s="81" t="s">
        <v>23</v>
      </c>
      <c r="E412" s="254" t="s">
        <v>329</v>
      </c>
      <c r="F412" s="254"/>
      <c r="G412" s="256"/>
      <c r="H412" s="257"/>
      <c r="I412" s="258"/>
      <c r="J412" s="17" t="s">
        <v>1</v>
      </c>
      <c r="K412" s="18"/>
      <c r="L412" s="18"/>
      <c r="M412" s="19"/>
      <c r="N412" s="2"/>
      <c r="V412" s="73"/>
    </row>
    <row r="413" spans="1:22" ht="13.5" thickBot="1">
      <c r="A413" s="253"/>
      <c r="B413" s="13"/>
      <c r="C413" s="13"/>
      <c r="D413" s="14"/>
      <c r="E413" s="15" t="s">
        <v>4</v>
      </c>
      <c r="F413" s="16"/>
      <c r="G413" s="263"/>
      <c r="H413" s="264"/>
      <c r="I413" s="265"/>
      <c r="J413" s="17" t="s">
        <v>0</v>
      </c>
      <c r="K413" s="18"/>
      <c r="L413" s="18"/>
      <c r="M413" s="19"/>
      <c r="N413" s="2"/>
      <c r="V413" s="73"/>
    </row>
    <row r="414" spans="1:22" ht="24" thickTop="1" thickBot="1">
      <c r="A414" s="251">
        <f>A410+1</f>
        <v>100</v>
      </c>
      <c r="B414" s="91" t="s">
        <v>324</v>
      </c>
      <c r="C414" s="91" t="s">
        <v>326</v>
      </c>
      <c r="D414" s="91" t="s">
        <v>24</v>
      </c>
      <c r="E414" s="255" t="s">
        <v>328</v>
      </c>
      <c r="F414" s="255"/>
      <c r="G414" s="255" t="s">
        <v>319</v>
      </c>
      <c r="H414" s="259"/>
      <c r="I414" s="90"/>
      <c r="J414" s="63" t="s">
        <v>2</v>
      </c>
      <c r="K414" s="64"/>
      <c r="L414" s="64"/>
      <c r="M414" s="65"/>
      <c r="N414" s="2"/>
      <c r="V414" s="73"/>
    </row>
    <row r="415" spans="1:22" ht="13.5" thickBot="1">
      <c r="A415" s="252"/>
      <c r="B415" s="12"/>
      <c r="C415" s="12"/>
      <c r="D415" s="4"/>
      <c r="E415" s="12"/>
      <c r="F415" s="12"/>
      <c r="G415" s="260"/>
      <c r="H415" s="261"/>
      <c r="I415" s="262"/>
      <c r="J415" s="61" t="s">
        <v>2</v>
      </c>
      <c r="K415" s="61"/>
      <c r="L415" s="61"/>
      <c r="M415" s="62"/>
      <c r="N415" s="2"/>
      <c r="V415" s="73">
        <f>G415</f>
        <v>0</v>
      </c>
    </row>
    <row r="416" spans="1:22" ht="23.25" thickBot="1">
      <c r="A416" s="252"/>
      <c r="B416" s="81" t="s">
        <v>325</v>
      </c>
      <c r="C416" s="81" t="s">
        <v>327</v>
      </c>
      <c r="D416" s="81" t="s">
        <v>23</v>
      </c>
      <c r="E416" s="254" t="s">
        <v>329</v>
      </c>
      <c r="F416" s="254"/>
      <c r="G416" s="256"/>
      <c r="H416" s="257"/>
      <c r="I416" s="258"/>
      <c r="J416" s="17" t="s">
        <v>1</v>
      </c>
      <c r="K416" s="18"/>
      <c r="L416" s="18"/>
      <c r="M416" s="19"/>
      <c r="N416" s="2"/>
    </row>
    <row r="417" spans="1:17" ht="13.5" thickBot="1">
      <c r="A417" s="253"/>
      <c r="B417" s="14"/>
      <c r="C417" s="14"/>
      <c r="D417" s="14"/>
      <c r="E417" s="28" t="s">
        <v>4</v>
      </c>
      <c r="F417" s="29"/>
      <c r="G417" s="263"/>
      <c r="H417" s="264"/>
      <c r="I417" s="265"/>
      <c r="J417" s="25" t="s">
        <v>0</v>
      </c>
      <c r="K417" s="26"/>
      <c r="L417" s="26"/>
      <c r="M417" s="27"/>
      <c r="N417" s="2"/>
    </row>
    <row r="418" spans="1:17" ht="13.5" thickTop="1"/>
    <row r="419" spans="1:17" ht="13.5" thickBot="1"/>
    <row r="420" spans="1:17">
      <c r="P420" s="47" t="s">
        <v>315</v>
      </c>
      <c r="Q420" s="48"/>
    </row>
    <row r="421" spans="1:17">
      <c r="P421" s="49"/>
      <c r="Q421" s="82"/>
    </row>
    <row r="422" spans="1:17" ht="36">
      <c r="P422" s="50" t="b">
        <v>0</v>
      </c>
      <c r="Q422" s="69" t="str">
        <f xml:space="preserve"> CONCATENATE("OCTOBER 1, ",$M$7-1,"- MARCH 31, ",$M$7)</f>
        <v>OCTOBER 1, 2022- MARCH 31, 2023</v>
      </c>
    </row>
    <row r="423" spans="1:17" ht="36">
      <c r="P423" s="50" t="b">
        <v>1</v>
      </c>
      <c r="Q423" s="69" t="str">
        <f xml:space="preserve"> CONCATENATE("APRIL 1 - SEPTEMBER 30, ",$M$7)</f>
        <v>APRIL 1 - SEPTEMBER 30, 2023</v>
      </c>
    </row>
    <row r="424" spans="1:17">
      <c r="P424" s="50" t="b">
        <v>0</v>
      </c>
      <c r="Q424" s="51"/>
    </row>
    <row r="425" spans="1:17" ht="13.5" thickBot="1">
      <c r="P425" s="52">
        <v>1</v>
      </c>
      <c r="Q425" s="53"/>
    </row>
  </sheetData>
  <sheetProtection password="C5B7" sheet="1" objects="1" scenarios="1"/>
  <mergeCells count="732">
    <mergeCell ref="G18:I18"/>
    <mergeCell ref="G274:H274"/>
    <mergeCell ref="G269:I269"/>
    <mergeCell ref="G273:I273"/>
    <mergeCell ref="G260:I260"/>
    <mergeCell ref="G332:I332"/>
    <mergeCell ref="G331:I331"/>
    <mergeCell ref="G334:H334"/>
    <mergeCell ref="G314:H314"/>
    <mergeCell ref="G315:I315"/>
    <mergeCell ref="G318:H318"/>
    <mergeCell ref="G319:I319"/>
    <mergeCell ref="G322:H322"/>
    <mergeCell ref="G96:I96"/>
    <mergeCell ref="G100:I100"/>
    <mergeCell ref="G237:I237"/>
    <mergeCell ref="G241:I241"/>
    <mergeCell ref="G226:H226"/>
    <mergeCell ref="G227:I227"/>
    <mergeCell ref="G221:I221"/>
    <mergeCell ref="G225:I225"/>
    <mergeCell ref="G224:I224"/>
    <mergeCell ref="G214:H214"/>
    <mergeCell ref="G412:I412"/>
    <mergeCell ref="G316:I316"/>
    <mergeCell ref="G320:I320"/>
    <mergeCell ref="G324:I324"/>
    <mergeCell ref="G328:I328"/>
    <mergeCell ref="G112:I112"/>
    <mergeCell ref="G116:I116"/>
    <mergeCell ref="G410:H410"/>
    <mergeCell ref="G411:I411"/>
    <mergeCell ref="G186:H186"/>
    <mergeCell ref="G409:I409"/>
    <mergeCell ref="G396:I396"/>
    <mergeCell ref="G392:I392"/>
    <mergeCell ref="G393:I393"/>
    <mergeCell ref="G397:I397"/>
    <mergeCell ref="G401:I401"/>
    <mergeCell ref="G405:I405"/>
    <mergeCell ref="G126:H126"/>
    <mergeCell ref="G127:I127"/>
    <mergeCell ref="G164:I164"/>
    <mergeCell ref="G403:I403"/>
    <mergeCell ref="G406:H406"/>
    <mergeCell ref="G407:I407"/>
    <mergeCell ref="G389:I389"/>
    <mergeCell ref="G414:H414"/>
    <mergeCell ref="G415:I415"/>
    <mergeCell ref="G306:H306"/>
    <mergeCell ref="G307:I307"/>
    <mergeCell ref="G310:H310"/>
    <mergeCell ref="G311:I311"/>
    <mergeCell ref="G106:H106"/>
    <mergeCell ref="G107:I107"/>
    <mergeCell ref="G110:H110"/>
    <mergeCell ref="G167:I167"/>
    <mergeCell ref="G170:H170"/>
    <mergeCell ref="G171:I171"/>
    <mergeCell ref="G174:H174"/>
    <mergeCell ref="G175:I175"/>
    <mergeCell ref="G178:H178"/>
    <mergeCell ref="G176:I176"/>
    <mergeCell ref="G180:I180"/>
    <mergeCell ref="G184:I184"/>
    <mergeCell ref="G188:I188"/>
    <mergeCell ref="G192:I192"/>
    <mergeCell ref="G196:I196"/>
    <mergeCell ref="G179:I179"/>
    <mergeCell ref="G182:H182"/>
    <mergeCell ref="G183:I183"/>
    <mergeCell ref="G166:H166"/>
    <mergeCell ref="G270:H270"/>
    <mergeCell ref="G271:I271"/>
    <mergeCell ref="G258:H258"/>
    <mergeCell ref="G215:I215"/>
    <mergeCell ref="G218:H218"/>
    <mergeCell ref="G219:I219"/>
    <mergeCell ref="G222:H222"/>
    <mergeCell ref="G223:I223"/>
    <mergeCell ref="G248:I248"/>
    <mergeCell ref="G238:H238"/>
    <mergeCell ref="G172:I172"/>
    <mergeCell ref="G259:I259"/>
    <mergeCell ref="G262:H262"/>
    <mergeCell ref="G220:I220"/>
    <mergeCell ref="G202:H202"/>
    <mergeCell ref="G203:I203"/>
    <mergeCell ref="G163:I163"/>
    <mergeCell ref="G290:H290"/>
    <mergeCell ref="G291:I291"/>
    <mergeCell ref="G276:I276"/>
    <mergeCell ref="G280:I280"/>
    <mergeCell ref="G284:I284"/>
    <mergeCell ref="G288:I288"/>
    <mergeCell ref="G230:H230"/>
    <mergeCell ref="G231:I231"/>
    <mergeCell ref="G234:H234"/>
    <mergeCell ref="G229:I229"/>
    <mergeCell ref="G233:I233"/>
    <mergeCell ref="G232:I232"/>
    <mergeCell ref="G236:I236"/>
    <mergeCell ref="G235:I235"/>
    <mergeCell ref="G245:I245"/>
    <mergeCell ref="G249:I249"/>
    <mergeCell ref="G240:I240"/>
    <mergeCell ref="G244:I244"/>
    <mergeCell ref="G277:I277"/>
    <mergeCell ref="G281:I281"/>
    <mergeCell ref="G285:I285"/>
    <mergeCell ref="G194:H194"/>
    <mergeCell ref="G195:I195"/>
    <mergeCell ref="G416:I416"/>
    <mergeCell ref="G19:I19"/>
    <mergeCell ref="G22:H22"/>
    <mergeCell ref="G23:I23"/>
    <mergeCell ref="G26:H26"/>
    <mergeCell ref="G27:I27"/>
    <mergeCell ref="G30:H30"/>
    <mergeCell ref="G31:I31"/>
    <mergeCell ref="G34:H34"/>
    <mergeCell ref="G35:I35"/>
    <mergeCell ref="G300:I300"/>
    <mergeCell ref="G275:I275"/>
    <mergeCell ref="G278:H278"/>
    <mergeCell ref="G279:I279"/>
    <mergeCell ref="G282:H282"/>
    <mergeCell ref="G283:I283"/>
    <mergeCell ref="G286:H286"/>
    <mergeCell ref="G287:I287"/>
    <mergeCell ref="G330:H330"/>
    <mergeCell ref="G155:I155"/>
    <mergeCell ref="G158:H158"/>
    <mergeCell ref="G159:I159"/>
    <mergeCell ref="G156:I156"/>
    <mergeCell ref="G162:H162"/>
    <mergeCell ref="G114:H114"/>
    <mergeCell ref="G115:I115"/>
    <mergeCell ref="G118:H118"/>
    <mergeCell ref="G119:I119"/>
    <mergeCell ref="G122:H122"/>
    <mergeCell ref="G123:I123"/>
    <mergeCell ref="G72:I72"/>
    <mergeCell ref="G76:I76"/>
    <mergeCell ref="G113:I113"/>
    <mergeCell ref="G78:H78"/>
    <mergeCell ref="G79:I79"/>
    <mergeCell ref="G82:H82"/>
    <mergeCell ref="G83:I83"/>
    <mergeCell ref="G86:H86"/>
    <mergeCell ref="G87:I87"/>
    <mergeCell ref="G89:I89"/>
    <mergeCell ref="G93:I93"/>
    <mergeCell ref="G80:I80"/>
    <mergeCell ref="G84:I84"/>
    <mergeCell ref="G88:I88"/>
    <mergeCell ref="G92:I92"/>
    <mergeCell ref="G90:H90"/>
    <mergeCell ref="G91:I91"/>
    <mergeCell ref="G104:I104"/>
    <mergeCell ref="G111:I111"/>
    <mergeCell ref="G58:H58"/>
    <mergeCell ref="G108:I108"/>
    <mergeCell ref="G101:I101"/>
    <mergeCell ref="G105:I105"/>
    <mergeCell ref="G109:I109"/>
    <mergeCell ref="G94:H94"/>
    <mergeCell ref="G95:I95"/>
    <mergeCell ref="G98:H98"/>
    <mergeCell ref="G99:I99"/>
    <mergeCell ref="G102:H102"/>
    <mergeCell ref="G103:I103"/>
    <mergeCell ref="G77:I77"/>
    <mergeCell ref="G81:I81"/>
    <mergeCell ref="G85:I85"/>
    <mergeCell ref="G66:H66"/>
    <mergeCell ref="G67:I67"/>
    <mergeCell ref="G70:H70"/>
    <mergeCell ref="G64:I64"/>
    <mergeCell ref="G68:I68"/>
    <mergeCell ref="G74:H74"/>
    <mergeCell ref="G75:I75"/>
    <mergeCell ref="G413:I413"/>
    <mergeCell ref="G417:I417"/>
    <mergeCell ref="G14:H14"/>
    <mergeCell ref="G24:I24"/>
    <mergeCell ref="G28:I28"/>
    <mergeCell ref="G32:I32"/>
    <mergeCell ref="G36:I36"/>
    <mergeCell ref="G388:I388"/>
    <mergeCell ref="G391:I391"/>
    <mergeCell ref="G400:I400"/>
    <mergeCell ref="G404:I404"/>
    <mergeCell ref="G408:I408"/>
    <mergeCell ref="G394:H394"/>
    <mergeCell ref="G395:I395"/>
    <mergeCell ref="G398:H398"/>
    <mergeCell ref="G399:I399"/>
    <mergeCell ref="G402:H402"/>
    <mergeCell ref="G383:I383"/>
    <mergeCell ref="G386:H386"/>
    <mergeCell ref="G387:I387"/>
    <mergeCell ref="G390:H390"/>
    <mergeCell ref="G377:I377"/>
    <mergeCell ref="G381:I381"/>
    <mergeCell ref="G385:I385"/>
    <mergeCell ref="G384:I384"/>
    <mergeCell ref="G371:I371"/>
    <mergeCell ref="G374:H374"/>
    <mergeCell ref="G375:I375"/>
    <mergeCell ref="G378:H378"/>
    <mergeCell ref="G379:I379"/>
    <mergeCell ref="G382:H382"/>
    <mergeCell ref="G376:I376"/>
    <mergeCell ref="G373:I373"/>
    <mergeCell ref="G372:I372"/>
    <mergeCell ref="G340:I340"/>
    <mergeCell ref="G323:I323"/>
    <mergeCell ref="G326:H326"/>
    <mergeCell ref="G327:I327"/>
    <mergeCell ref="G335:I335"/>
    <mergeCell ref="G338:H338"/>
    <mergeCell ref="G339:I339"/>
    <mergeCell ref="G336:I336"/>
    <mergeCell ref="G380:I380"/>
    <mergeCell ref="G370:H370"/>
    <mergeCell ref="G357:I357"/>
    <mergeCell ref="G361:I361"/>
    <mergeCell ref="G365:I365"/>
    <mergeCell ref="G369:I369"/>
    <mergeCell ref="G360:I360"/>
    <mergeCell ref="G364:I364"/>
    <mergeCell ref="G368:I368"/>
    <mergeCell ref="G358:H358"/>
    <mergeCell ref="G228:I228"/>
    <mergeCell ref="G329:I329"/>
    <mergeCell ref="G289:I289"/>
    <mergeCell ref="G293:I293"/>
    <mergeCell ref="G297:I297"/>
    <mergeCell ref="G301:I301"/>
    <mergeCell ref="G304:I304"/>
    <mergeCell ref="G302:H302"/>
    <mergeCell ref="G303:I303"/>
    <mergeCell ref="G305:I305"/>
    <mergeCell ref="G309:I309"/>
    <mergeCell ref="G313:I313"/>
    <mergeCell ref="G317:I317"/>
    <mergeCell ref="G321:I321"/>
    <mergeCell ref="G325:I325"/>
    <mergeCell ref="G294:H294"/>
    <mergeCell ref="G295:I295"/>
    <mergeCell ref="G298:H298"/>
    <mergeCell ref="G308:I308"/>
    <mergeCell ref="G312:I312"/>
    <mergeCell ref="G299:I299"/>
    <mergeCell ref="G292:I292"/>
    <mergeCell ref="G296:I296"/>
    <mergeCell ref="G257:I257"/>
    <mergeCell ref="G256:I256"/>
    <mergeCell ref="G254:H254"/>
    <mergeCell ref="G255:I255"/>
    <mergeCell ref="G253:I253"/>
    <mergeCell ref="G252:I252"/>
    <mergeCell ref="G239:I239"/>
    <mergeCell ref="G242:H242"/>
    <mergeCell ref="G243:I243"/>
    <mergeCell ref="G246:H246"/>
    <mergeCell ref="G247:I247"/>
    <mergeCell ref="G250:H250"/>
    <mergeCell ref="G251:I251"/>
    <mergeCell ref="G201:I201"/>
    <mergeCell ref="G205:I205"/>
    <mergeCell ref="G209:I209"/>
    <mergeCell ref="G213:I213"/>
    <mergeCell ref="G217:I217"/>
    <mergeCell ref="G204:I204"/>
    <mergeCell ref="G208:I208"/>
    <mergeCell ref="G212:I212"/>
    <mergeCell ref="G216:I216"/>
    <mergeCell ref="G206:H206"/>
    <mergeCell ref="G207:I207"/>
    <mergeCell ref="G210:H210"/>
    <mergeCell ref="G211:I211"/>
    <mergeCell ref="G117:I117"/>
    <mergeCell ref="G121:I121"/>
    <mergeCell ref="G125:I125"/>
    <mergeCell ref="G129:I129"/>
    <mergeCell ref="G133:I133"/>
    <mergeCell ref="G132:I132"/>
    <mergeCell ref="G130:H130"/>
    <mergeCell ref="G131:I131"/>
    <mergeCell ref="G149:I149"/>
    <mergeCell ref="G120:I120"/>
    <mergeCell ref="G124:I124"/>
    <mergeCell ref="G145:I145"/>
    <mergeCell ref="G144:I144"/>
    <mergeCell ref="G148:I148"/>
    <mergeCell ref="G142:H142"/>
    <mergeCell ref="G143:I143"/>
    <mergeCell ref="G146:H146"/>
    <mergeCell ref="G147:I147"/>
    <mergeCell ref="G141:I141"/>
    <mergeCell ref="G150:H150"/>
    <mergeCell ref="G151:I151"/>
    <mergeCell ref="G154:H154"/>
    <mergeCell ref="G185:I185"/>
    <mergeCell ref="G189:I189"/>
    <mergeCell ref="G193:I193"/>
    <mergeCell ref="G197:I197"/>
    <mergeCell ref="G200:I200"/>
    <mergeCell ref="G198:H198"/>
    <mergeCell ref="G199:I199"/>
    <mergeCell ref="G187:I187"/>
    <mergeCell ref="G190:H190"/>
    <mergeCell ref="G191:I191"/>
    <mergeCell ref="G160:I160"/>
    <mergeCell ref="G152:I152"/>
    <mergeCell ref="G165:I165"/>
    <mergeCell ref="G169:I169"/>
    <mergeCell ref="G173:I173"/>
    <mergeCell ref="G177:I177"/>
    <mergeCell ref="G181:I181"/>
    <mergeCell ref="G153:I153"/>
    <mergeCell ref="G157:I157"/>
    <mergeCell ref="G161:I161"/>
    <mergeCell ref="G168:I168"/>
    <mergeCell ref="B12:B13"/>
    <mergeCell ref="A6:A13"/>
    <mergeCell ref="B8:N8"/>
    <mergeCell ref="B6:J7"/>
    <mergeCell ref="K12:K13"/>
    <mergeCell ref="L12:L13"/>
    <mergeCell ref="C12:C13"/>
    <mergeCell ref="D12:D13"/>
    <mergeCell ref="G12:I13"/>
    <mergeCell ref="M12:M13"/>
    <mergeCell ref="L9:M11"/>
    <mergeCell ref="K9:K11"/>
    <mergeCell ref="G9:G11"/>
    <mergeCell ref="I9:I11"/>
    <mergeCell ref="H9:H11"/>
    <mergeCell ref="E14:F14"/>
    <mergeCell ref="E16:F16"/>
    <mergeCell ref="A18:A21"/>
    <mergeCell ref="E18:F18"/>
    <mergeCell ref="E20:F20"/>
    <mergeCell ref="G71:I71"/>
    <mergeCell ref="G65:I65"/>
    <mergeCell ref="G69:I69"/>
    <mergeCell ref="G57:I57"/>
    <mergeCell ref="A70:A73"/>
    <mergeCell ref="E70:F70"/>
    <mergeCell ref="E72:F72"/>
    <mergeCell ref="G53:I53"/>
    <mergeCell ref="A26:A29"/>
    <mergeCell ref="E26:F26"/>
    <mergeCell ref="E28:F28"/>
    <mergeCell ref="A30:A33"/>
    <mergeCell ref="E30:F30"/>
    <mergeCell ref="E32:F32"/>
    <mergeCell ref="G41:I41"/>
    <mergeCell ref="G45:I45"/>
    <mergeCell ref="G40:I40"/>
    <mergeCell ref="G44:I44"/>
    <mergeCell ref="G48:I48"/>
    <mergeCell ref="P2:S2"/>
    <mergeCell ref="P3:S3"/>
    <mergeCell ref="P4:S4"/>
    <mergeCell ref="J2:M4"/>
    <mergeCell ref="A5:M5"/>
    <mergeCell ref="A22:A25"/>
    <mergeCell ref="G59:I59"/>
    <mergeCell ref="G62:H62"/>
    <mergeCell ref="G63:I63"/>
    <mergeCell ref="E52:F52"/>
    <mergeCell ref="A54:A57"/>
    <mergeCell ref="E54:F54"/>
    <mergeCell ref="E56:F56"/>
    <mergeCell ref="A58:A61"/>
    <mergeCell ref="E58:F58"/>
    <mergeCell ref="E60:F60"/>
    <mergeCell ref="J9:J11"/>
    <mergeCell ref="E34:F34"/>
    <mergeCell ref="E36:F36"/>
    <mergeCell ref="D11:F11"/>
    <mergeCell ref="J12:J13"/>
    <mergeCell ref="B9:F9"/>
    <mergeCell ref="B10:F10"/>
    <mergeCell ref="E12:F13"/>
    <mergeCell ref="G15:I15"/>
    <mergeCell ref="G16:I16"/>
    <mergeCell ref="G17:I17"/>
    <mergeCell ref="G25:I25"/>
    <mergeCell ref="G61:I61"/>
    <mergeCell ref="G73:I73"/>
    <mergeCell ref="G29:I29"/>
    <mergeCell ref="G33:I33"/>
    <mergeCell ref="G37:I37"/>
    <mergeCell ref="G52:I52"/>
    <mergeCell ref="G56:I56"/>
    <mergeCell ref="G60:I60"/>
    <mergeCell ref="G50:H50"/>
    <mergeCell ref="G51:I51"/>
    <mergeCell ref="G54:H54"/>
    <mergeCell ref="G55:I55"/>
    <mergeCell ref="G49:I49"/>
    <mergeCell ref="G38:H38"/>
    <mergeCell ref="G39:I39"/>
    <mergeCell ref="G42:H42"/>
    <mergeCell ref="G43:I43"/>
    <mergeCell ref="G46:H46"/>
    <mergeCell ref="G47:I47"/>
    <mergeCell ref="G20:I21"/>
    <mergeCell ref="A378:A381"/>
    <mergeCell ref="E378:F378"/>
    <mergeCell ref="E380:F380"/>
    <mergeCell ref="A358:A361"/>
    <mergeCell ref="E358:F358"/>
    <mergeCell ref="E360:F360"/>
    <mergeCell ref="A362:A365"/>
    <mergeCell ref="A370:A373"/>
    <mergeCell ref="E370:F370"/>
    <mergeCell ref="E372:F372"/>
    <mergeCell ref="A374:A377"/>
    <mergeCell ref="E374:F374"/>
    <mergeCell ref="E376:F376"/>
    <mergeCell ref="A366:A369"/>
    <mergeCell ref="E366:F366"/>
    <mergeCell ref="E368:F368"/>
    <mergeCell ref="A350:A353"/>
    <mergeCell ref="G333:I333"/>
    <mergeCell ref="G337:I337"/>
    <mergeCell ref="E348:F348"/>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5:I355"/>
    <mergeCell ref="G359:I359"/>
    <mergeCell ref="G362:H362"/>
    <mergeCell ref="G363:I363"/>
    <mergeCell ref="G366:H366"/>
    <mergeCell ref="G367:I367"/>
    <mergeCell ref="G351:I351"/>
    <mergeCell ref="G354:H354"/>
    <mergeCell ref="E296:F296"/>
    <mergeCell ref="A298:A301"/>
    <mergeCell ref="E298:F298"/>
    <mergeCell ref="E300:F300"/>
    <mergeCell ref="A302:A305"/>
    <mergeCell ref="E302:F302"/>
    <mergeCell ref="A282:A285"/>
    <mergeCell ref="E282:F282"/>
    <mergeCell ref="E284:F284"/>
    <mergeCell ref="A286:A289"/>
    <mergeCell ref="E286:F286"/>
    <mergeCell ref="E288:F288"/>
    <mergeCell ref="E294:F294"/>
    <mergeCell ref="A290:A293"/>
    <mergeCell ref="E290:F290"/>
    <mergeCell ref="E292:F292"/>
    <mergeCell ref="A294:A297"/>
    <mergeCell ref="A342:A345"/>
    <mergeCell ref="E342:F342"/>
    <mergeCell ref="A338:A341"/>
    <mergeCell ref="E338:F338"/>
    <mergeCell ref="E340:F340"/>
    <mergeCell ref="A274:A277"/>
    <mergeCell ref="E274:F274"/>
    <mergeCell ref="E276:F276"/>
    <mergeCell ref="A278:A281"/>
    <mergeCell ref="E278:F278"/>
    <mergeCell ref="E280:F280"/>
    <mergeCell ref="G261:I261"/>
    <mergeCell ref="G265:I265"/>
    <mergeCell ref="G268:I268"/>
    <mergeCell ref="G272:I272"/>
    <mergeCell ref="A270:A273"/>
    <mergeCell ref="E270:F270"/>
    <mergeCell ref="E272:F272"/>
    <mergeCell ref="G263:I263"/>
    <mergeCell ref="G266:H266"/>
    <mergeCell ref="G267:I267"/>
    <mergeCell ref="E262:F262"/>
    <mergeCell ref="E264:F264"/>
    <mergeCell ref="G264:I264"/>
    <mergeCell ref="A266:A269"/>
    <mergeCell ref="E266:F266"/>
    <mergeCell ref="E268:F268"/>
    <mergeCell ref="A258:A261"/>
    <mergeCell ref="E258:F258"/>
    <mergeCell ref="E260:F260"/>
    <mergeCell ref="A262:A265"/>
    <mergeCell ref="A242:A245"/>
    <mergeCell ref="E242:F242"/>
    <mergeCell ref="E244:F244"/>
    <mergeCell ref="A238:A241"/>
    <mergeCell ref="E238:F238"/>
    <mergeCell ref="A234:A237"/>
    <mergeCell ref="E234:F234"/>
    <mergeCell ref="E236:F236"/>
    <mergeCell ref="A250:A253"/>
    <mergeCell ref="E250:F250"/>
    <mergeCell ref="E252:F252"/>
    <mergeCell ref="A246:A249"/>
    <mergeCell ref="E246:F246"/>
    <mergeCell ref="E248:F248"/>
    <mergeCell ref="A254:A257"/>
    <mergeCell ref="E254:F254"/>
    <mergeCell ref="E256:F256"/>
    <mergeCell ref="E214:F214"/>
    <mergeCell ref="E216:F216"/>
    <mergeCell ref="E224:F224"/>
    <mergeCell ref="A226:A229"/>
    <mergeCell ref="E226:F226"/>
    <mergeCell ref="E228:F228"/>
    <mergeCell ref="A230:A233"/>
    <mergeCell ref="E230:F230"/>
    <mergeCell ref="E232:F232"/>
    <mergeCell ref="E184:F184"/>
    <mergeCell ref="E240:F240"/>
    <mergeCell ref="E200:F200"/>
    <mergeCell ref="A202:A205"/>
    <mergeCell ref="E202:F202"/>
    <mergeCell ref="E204:F204"/>
    <mergeCell ref="A206:A209"/>
    <mergeCell ref="E220:F220"/>
    <mergeCell ref="E186:F186"/>
    <mergeCell ref="A218:A221"/>
    <mergeCell ref="E218:F218"/>
    <mergeCell ref="A222:A225"/>
    <mergeCell ref="E222:F222"/>
    <mergeCell ref="A194:A197"/>
    <mergeCell ref="E194:F194"/>
    <mergeCell ref="E196:F196"/>
    <mergeCell ref="A198:A201"/>
    <mergeCell ref="E198:F198"/>
    <mergeCell ref="E206:F206"/>
    <mergeCell ref="E208:F208"/>
    <mergeCell ref="A210:A213"/>
    <mergeCell ref="E210:F210"/>
    <mergeCell ref="E212:F212"/>
    <mergeCell ref="A214:A217"/>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28:F128"/>
    <mergeCell ref="A130:A133"/>
    <mergeCell ref="E130:F130"/>
    <mergeCell ref="E132:F132"/>
    <mergeCell ref="A134:A137"/>
    <mergeCell ref="E134:F134"/>
    <mergeCell ref="E136:F136"/>
    <mergeCell ref="G137:I137"/>
    <mergeCell ref="G136:I136"/>
    <mergeCell ref="G128:I128"/>
    <mergeCell ref="G134:H134"/>
    <mergeCell ref="G135:I135"/>
    <mergeCell ref="A82:A85"/>
    <mergeCell ref="E82:F82"/>
    <mergeCell ref="E84:F84"/>
    <mergeCell ref="G140:I140"/>
    <mergeCell ref="G138:H138"/>
    <mergeCell ref="G139:I139"/>
    <mergeCell ref="A114:A117"/>
    <mergeCell ref="E114:F114"/>
    <mergeCell ref="G97:I97"/>
    <mergeCell ref="E116:F116"/>
    <mergeCell ref="E106:F106"/>
    <mergeCell ref="E108:F108"/>
    <mergeCell ref="E104:F104"/>
    <mergeCell ref="A106:A109"/>
    <mergeCell ref="A118:A121"/>
    <mergeCell ref="E118:F118"/>
    <mergeCell ref="E120:F120"/>
    <mergeCell ref="A110:A113"/>
    <mergeCell ref="E110:F110"/>
    <mergeCell ref="E112:F112"/>
    <mergeCell ref="E88:F88"/>
    <mergeCell ref="A90:A93"/>
    <mergeCell ref="E90:F90"/>
    <mergeCell ref="E140:F140"/>
    <mergeCell ref="A74:A77"/>
    <mergeCell ref="E74:F74"/>
    <mergeCell ref="A78:A81"/>
    <mergeCell ref="E78:F78"/>
    <mergeCell ref="A62:A65"/>
    <mergeCell ref="E62:F62"/>
    <mergeCell ref="E64:F64"/>
    <mergeCell ref="A66:A69"/>
    <mergeCell ref="E66:F66"/>
    <mergeCell ref="E68:F68"/>
    <mergeCell ref="E80:F80"/>
    <mergeCell ref="E76:F76"/>
    <mergeCell ref="A410:A413"/>
    <mergeCell ref="E410:F410"/>
    <mergeCell ref="E412:F412"/>
    <mergeCell ref="A314:A317"/>
    <mergeCell ref="E314:F314"/>
    <mergeCell ref="E316:F316"/>
    <mergeCell ref="A318:A321"/>
    <mergeCell ref="E318:F318"/>
    <mergeCell ref="A330:A333"/>
    <mergeCell ref="E330:F330"/>
    <mergeCell ref="E402:F402"/>
    <mergeCell ref="E404:F404"/>
    <mergeCell ref="A406:A409"/>
    <mergeCell ref="E406:F406"/>
    <mergeCell ref="E408:F408"/>
    <mergeCell ref="E390:F390"/>
    <mergeCell ref="A322:A325"/>
    <mergeCell ref="E322:F322"/>
    <mergeCell ref="E324:F324"/>
    <mergeCell ref="A326:A329"/>
    <mergeCell ref="E326:F326"/>
    <mergeCell ref="E328:F328"/>
    <mergeCell ref="E332:F332"/>
    <mergeCell ref="A334:A337"/>
    <mergeCell ref="A402:A405"/>
    <mergeCell ref="E312:F312"/>
    <mergeCell ref="E308:F308"/>
    <mergeCell ref="A310:A313"/>
    <mergeCell ref="E310:F310"/>
    <mergeCell ref="E320:F320"/>
    <mergeCell ref="E304:F304"/>
    <mergeCell ref="A306:A309"/>
    <mergeCell ref="E306:F306"/>
    <mergeCell ref="E334:F334"/>
    <mergeCell ref="E336:F336"/>
    <mergeCell ref="E350:F350"/>
    <mergeCell ref="E352:F352"/>
    <mergeCell ref="A354:A357"/>
    <mergeCell ref="E354:F354"/>
    <mergeCell ref="E364:F364"/>
    <mergeCell ref="E362:F362"/>
    <mergeCell ref="A382:A385"/>
    <mergeCell ref="E382:F382"/>
    <mergeCell ref="E384:F384"/>
    <mergeCell ref="E344:F344"/>
    <mergeCell ref="A346:A349"/>
    <mergeCell ref="E346:F346"/>
    <mergeCell ref="E356:F356"/>
    <mergeCell ref="A162:A165"/>
    <mergeCell ref="E162:F162"/>
    <mergeCell ref="E164:F164"/>
    <mergeCell ref="A186:A189"/>
    <mergeCell ref="A414:A417"/>
    <mergeCell ref="E414:F414"/>
    <mergeCell ref="A386:A389"/>
    <mergeCell ref="E386:F386"/>
    <mergeCell ref="E388:F388"/>
    <mergeCell ref="A390:A393"/>
    <mergeCell ref="E188:F188"/>
    <mergeCell ref="A190:A193"/>
    <mergeCell ref="E190:F190"/>
    <mergeCell ref="E192:F192"/>
    <mergeCell ref="A182:A185"/>
    <mergeCell ref="E182:F182"/>
    <mergeCell ref="E416:F416"/>
    <mergeCell ref="E392:F392"/>
    <mergeCell ref="A394:A397"/>
    <mergeCell ref="E394:F394"/>
    <mergeCell ref="E396:F396"/>
    <mergeCell ref="A398:A401"/>
    <mergeCell ref="E398:F398"/>
    <mergeCell ref="E400:F400"/>
    <mergeCell ref="A50:A53"/>
    <mergeCell ref="E50:F50"/>
    <mergeCell ref="A154:A157"/>
    <mergeCell ref="E154:F154"/>
    <mergeCell ref="E156:F156"/>
    <mergeCell ref="A158:A161"/>
    <mergeCell ref="E158:F158"/>
    <mergeCell ref="E160:F160"/>
    <mergeCell ref="A122:A125"/>
    <mergeCell ref="E122:F122"/>
    <mergeCell ref="E124:F124"/>
    <mergeCell ref="A126:A129"/>
    <mergeCell ref="E126:F126"/>
    <mergeCell ref="E152:F152"/>
    <mergeCell ref="A150:A153"/>
    <mergeCell ref="E150:F150"/>
    <mergeCell ref="A138:A141"/>
    <mergeCell ref="E138:F138"/>
    <mergeCell ref="A142:A145"/>
    <mergeCell ref="E142:F142"/>
    <mergeCell ref="E144:F144"/>
    <mergeCell ref="A146:A149"/>
    <mergeCell ref="E146:F146"/>
    <mergeCell ref="E148:F148"/>
    <mergeCell ref="A14:A17"/>
    <mergeCell ref="E24:F24"/>
    <mergeCell ref="E22:F22"/>
    <mergeCell ref="E92:F92"/>
    <mergeCell ref="A94:A97"/>
    <mergeCell ref="A102:A105"/>
    <mergeCell ref="E102:F102"/>
    <mergeCell ref="E96:F96"/>
    <mergeCell ref="A34:A37"/>
    <mergeCell ref="A38:A41"/>
    <mergeCell ref="E38:F38"/>
    <mergeCell ref="E40:F40"/>
    <mergeCell ref="A98:A101"/>
    <mergeCell ref="E98:F98"/>
    <mergeCell ref="E100:F100"/>
    <mergeCell ref="E94:F94"/>
    <mergeCell ref="A86:A89"/>
    <mergeCell ref="E86:F86"/>
    <mergeCell ref="A42:A45"/>
    <mergeCell ref="E42:F42"/>
    <mergeCell ref="E44:F44"/>
    <mergeCell ref="A46:A49"/>
    <mergeCell ref="E46:F46"/>
    <mergeCell ref="E48:F48"/>
  </mergeCells>
  <dataValidations xWindow="712" yWindow="539"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5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P13" sqref="P13"/>
    </sheetView>
  </sheetViews>
  <sheetFormatPr defaultColWidth="9.28515625" defaultRowHeight="12.75"/>
  <cols>
    <col min="1" max="1" width="3.85546875" style="78" customWidth="1"/>
    <col min="2" max="2" width="16.140625" style="78" customWidth="1"/>
    <col min="3" max="3" width="17.7109375" style="78" customWidth="1"/>
    <col min="4" max="4" width="14.42578125" style="78" customWidth="1"/>
    <col min="5" max="5" width="18.7109375" style="78" hidden="1" customWidth="1"/>
    <col min="6" max="6" width="14.85546875" style="78" customWidth="1"/>
    <col min="7" max="7" width="3" style="78" customWidth="1"/>
    <col min="8" max="8" width="11.28515625" style="78" customWidth="1"/>
    <col min="9" max="9" width="3" style="78" customWidth="1"/>
    <col min="10" max="10" width="12.28515625" style="78" customWidth="1"/>
    <col min="11" max="11" width="9.140625" style="78" customWidth="1"/>
    <col min="12" max="12" width="8.85546875" style="78" customWidth="1"/>
    <col min="13" max="13" width="8" style="78" customWidth="1"/>
    <col min="14" max="14" width="0.140625" style="78" customWidth="1"/>
    <col min="15" max="15" width="9.28515625" style="78"/>
    <col min="16" max="16" width="20.28515625" style="78" bestFit="1" customWidth="1"/>
    <col min="17" max="20" width="9.28515625" style="78"/>
    <col min="21" max="21" width="9.42578125" style="78" customWidth="1"/>
    <col min="22" max="22" width="13.7109375" style="70" customWidth="1"/>
    <col min="23" max="16384" width="9.28515625" style="78"/>
  </cols>
  <sheetData>
    <row r="1" spans="1:19" s="78" customFormat="1" hidden="1"/>
    <row r="2" spans="1:19" s="78" customFormat="1">
      <c r="J2" s="272" t="s">
        <v>395</v>
      </c>
      <c r="K2" s="273"/>
      <c r="L2" s="273"/>
      <c r="M2" s="273"/>
      <c r="P2" s="269"/>
      <c r="Q2" s="269"/>
      <c r="R2" s="269"/>
      <c r="S2" s="269"/>
    </row>
    <row r="3" spans="1:19" s="78" customFormat="1">
      <c r="J3" s="273"/>
      <c r="K3" s="273"/>
      <c r="L3" s="273"/>
      <c r="M3" s="273"/>
      <c r="P3" s="270"/>
      <c r="Q3" s="270"/>
      <c r="R3" s="270"/>
      <c r="S3" s="270"/>
    </row>
    <row r="4" spans="1:19" s="78" customFormat="1" ht="13.5" thickBot="1">
      <c r="J4" s="274"/>
      <c r="K4" s="274"/>
      <c r="L4" s="274"/>
      <c r="M4" s="274"/>
      <c r="P4" s="271"/>
      <c r="Q4" s="271"/>
      <c r="R4" s="271"/>
      <c r="S4" s="271"/>
    </row>
    <row r="5" spans="1:19" s="78" customFormat="1" ht="30" customHeight="1" thickTop="1" thickBot="1">
      <c r="A5" s="275" t="str">
        <f>CONCATENATE("1353 Travel Report for ",B9,", ",B10," for the reporting period ",IF(G9=0,IF(I9=0,CONCATENATE("[MARK REPORTING PERIOD]"),CONCATENATE(Q423)), CONCATENATE(Q422)))</f>
        <v>1353 Travel Report for U.S. DEPARTMENT OF THE INTERIOR, National Park Service for the reporting period OCTOBER 1, 2022- MARCH 31, 2023</v>
      </c>
      <c r="B5" s="276"/>
      <c r="C5" s="276"/>
      <c r="D5" s="276"/>
      <c r="E5" s="276"/>
      <c r="F5" s="276"/>
      <c r="G5" s="276"/>
      <c r="H5" s="276"/>
      <c r="I5" s="276"/>
      <c r="J5" s="276"/>
      <c r="K5" s="276"/>
      <c r="L5" s="276"/>
      <c r="M5" s="276"/>
      <c r="N5" s="20"/>
      <c r="Q5" s="6"/>
    </row>
    <row r="6" spans="1:19" s="78" customFormat="1" ht="13.5" customHeight="1" thickTop="1">
      <c r="A6" s="296" t="s">
        <v>9</v>
      </c>
      <c r="B6" s="302" t="s">
        <v>351</v>
      </c>
      <c r="C6" s="303"/>
      <c r="D6" s="303"/>
      <c r="E6" s="303"/>
      <c r="F6" s="303"/>
      <c r="G6" s="303"/>
      <c r="H6" s="303"/>
      <c r="I6" s="303"/>
      <c r="J6" s="304"/>
      <c r="K6" s="114" t="s">
        <v>20</v>
      </c>
      <c r="L6" s="114" t="s">
        <v>10</v>
      </c>
      <c r="M6" s="114" t="s">
        <v>19</v>
      </c>
      <c r="N6" s="10"/>
    </row>
    <row r="7" spans="1:19" s="78" customFormat="1" ht="20.25" customHeight="1" thickBot="1">
      <c r="A7" s="296"/>
      <c r="B7" s="305"/>
      <c r="C7" s="306"/>
      <c r="D7" s="306"/>
      <c r="E7" s="306"/>
      <c r="F7" s="306"/>
      <c r="G7" s="306"/>
      <c r="H7" s="306"/>
      <c r="I7" s="306"/>
      <c r="J7" s="307"/>
      <c r="K7" s="57">
        <v>10</v>
      </c>
      <c r="L7" s="58">
        <v>15</v>
      </c>
      <c r="M7" s="59">
        <v>2023</v>
      </c>
      <c r="N7" s="60"/>
    </row>
    <row r="8" spans="1:19" s="78" customFormat="1" ht="27.75" customHeight="1" thickTop="1" thickBot="1">
      <c r="A8" s="296"/>
      <c r="B8" s="298" t="s">
        <v>28</v>
      </c>
      <c r="C8" s="299"/>
      <c r="D8" s="299"/>
      <c r="E8" s="299"/>
      <c r="F8" s="299"/>
      <c r="G8" s="300"/>
      <c r="H8" s="300"/>
      <c r="I8" s="300"/>
      <c r="J8" s="300"/>
      <c r="K8" s="300"/>
      <c r="L8" s="299"/>
      <c r="M8" s="299"/>
      <c r="N8" s="301"/>
    </row>
    <row r="9" spans="1:19" s="78" customFormat="1" ht="18" customHeight="1" thickTop="1">
      <c r="A9" s="296"/>
      <c r="B9" s="284" t="s">
        <v>394</v>
      </c>
      <c r="C9" s="261"/>
      <c r="D9" s="261"/>
      <c r="E9" s="261"/>
      <c r="F9" s="261"/>
      <c r="G9" s="328" t="s">
        <v>377</v>
      </c>
      <c r="H9" s="334" t="str">
        <f>"REPORTING PERIOD: "&amp;Q422</f>
        <v>REPORTING PERIOD: OCTOBER 1, 2022- MARCH 31, 2023</v>
      </c>
      <c r="I9" s="331"/>
      <c r="J9" s="277" t="str">
        <f>"REPORTING PERIOD: "&amp;Q423</f>
        <v>REPORTING PERIOD: APRIL 1 - SEPTEMBER 30, 2023</v>
      </c>
      <c r="K9" s="325"/>
      <c r="L9" s="321" t="s">
        <v>8</v>
      </c>
      <c r="M9" s="322"/>
      <c r="N9" s="21"/>
      <c r="O9" s="113"/>
    </row>
    <row r="10" spans="1:19" s="78" customFormat="1" ht="15.75" customHeight="1">
      <c r="A10" s="296"/>
      <c r="B10" s="349" t="s">
        <v>1014</v>
      </c>
      <c r="C10" s="261"/>
      <c r="D10" s="261"/>
      <c r="E10" s="261"/>
      <c r="F10" s="286"/>
      <c r="G10" s="329"/>
      <c r="H10" s="335"/>
      <c r="I10" s="332"/>
      <c r="J10" s="278"/>
      <c r="K10" s="326"/>
      <c r="L10" s="321"/>
      <c r="M10" s="322"/>
      <c r="N10" s="21"/>
      <c r="O10" s="113"/>
    </row>
    <row r="11" spans="1:19" s="78" customFormat="1" ht="13.5" thickBot="1">
      <c r="A11" s="296"/>
      <c r="B11" s="55" t="s">
        <v>21</v>
      </c>
      <c r="C11" s="56" t="s">
        <v>1013</v>
      </c>
      <c r="D11" s="280" t="s">
        <v>1012</v>
      </c>
      <c r="E11" s="280"/>
      <c r="F11" s="281"/>
      <c r="G11" s="330"/>
      <c r="H11" s="336"/>
      <c r="I11" s="333"/>
      <c r="J11" s="279"/>
      <c r="K11" s="327"/>
      <c r="L11" s="323"/>
      <c r="M11" s="324"/>
      <c r="N11" s="22"/>
      <c r="O11" s="113"/>
    </row>
    <row r="12" spans="1:19" s="78" customFormat="1" ht="13.5" thickTop="1">
      <c r="A12" s="296"/>
      <c r="B12" s="294" t="s">
        <v>26</v>
      </c>
      <c r="C12" s="282" t="s">
        <v>318</v>
      </c>
      <c r="D12" s="313" t="s">
        <v>22</v>
      </c>
      <c r="E12" s="287" t="s">
        <v>15</v>
      </c>
      <c r="F12" s="288"/>
      <c r="G12" s="315" t="s">
        <v>319</v>
      </c>
      <c r="H12" s="316"/>
      <c r="I12" s="317"/>
      <c r="J12" s="282" t="s">
        <v>320</v>
      </c>
      <c r="K12" s="308" t="s">
        <v>323</v>
      </c>
      <c r="L12" s="310" t="s">
        <v>322</v>
      </c>
      <c r="M12" s="313" t="s">
        <v>7</v>
      </c>
      <c r="N12" s="23"/>
    </row>
    <row r="13" spans="1:19" s="78" customFormat="1" ht="34.5" customHeight="1" thickBot="1">
      <c r="A13" s="297"/>
      <c r="B13" s="295"/>
      <c r="C13" s="312"/>
      <c r="D13" s="314"/>
      <c r="E13" s="289"/>
      <c r="F13" s="290"/>
      <c r="G13" s="318"/>
      <c r="H13" s="319"/>
      <c r="I13" s="320"/>
      <c r="J13" s="283"/>
      <c r="K13" s="309"/>
      <c r="L13" s="311"/>
      <c r="M13" s="283"/>
      <c r="N13" s="24"/>
    </row>
    <row r="14" spans="1:19" s="78" customFormat="1" ht="24" thickTop="1" thickBot="1">
      <c r="A14" s="251" t="s">
        <v>11</v>
      </c>
      <c r="B14" s="112" t="s">
        <v>324</v>
      </c>
      <c r="C14" s="112" t="s">
        <v>326</v>
      </c>
      <c r="D14" s="112" t="s">
        <v>24</v>
      </c>
      <c r="E14" s="291" t="s">
        <v>328</v>
      </c>
      <c r="F14" s="291"/>
      <c r="G14" s="255" t="s">
        <v>319</v>
      </c>
      <c r="H14" s="259"/>
      <c r="I14" s="90"/>
      <c r="J14" s="111"/>
      <c r="K14" s="111"/>
      <c r="L14" s="111"/>
      <c r="M14" s="111"/>
      <c r="N14" s="2"/>
    </row>
    <row r="15" spans="1:19" s="78" customFormat="1" ht="23.25" thickBot="1">
      <c r="A15" s="252"/>
      <c r="B15" s="110" t="s">
        <v>12</v>
      </c>
      <c r="C15" s="110" t="s">
        <v>25</v>
      </c>
      <c r="D15" s="100">
        <v>40766</v>
      </c>
      <c r="E15" s="109"/>
      <c r="F15" s="98" t="s">
        <v>16</v>
      </c>
      <c r="G15" s="266" t="s">
        <v>348</v>
      </c>
      <c r="H15" s="267"/>
      <c r="I15" s="268"/>
      <c r="J15" s="108" t="s">
        <v>6</v>
      </c>
      <c r="K15" s="107"/>
      <c r="L15" s="104" t="s">
        <v>3</v>
      </c>
      <c r="M15" s="106">
        <v>280</v>
      </c>
      <c r="N15" s="2"/>
    </row>
    <row r="16" spans="1:19" s="78" customFormat="1" ht="23.25" thickBot="1">
      <c r="A16" s="252"/>
      <c r="B16" s="81" t="s">
        <v>325</v>
      </c>
      <c r="C16" s="81" t="s">
        <v>327</v>
      </c>
      <c r="D16" s="81" t="s">
        <v>23</v>
      </c>
      <c r="E16" s="254" t="s">
        <v>329</v>
      </c>
      <c r="F16" s="254"/>
      <c r="G16" s="256"/>
      <c r="H16" s="257"/>
      <c r="I16" s="258"/>
      <c r="J16" s="105" t="s">
        <v>18</v>
      </c>
      <c r="K16" s="104" t="s">
        <v>3</v>
      </c>
      <c r="L16" s="103"/>
      <c r="M16" s="102">
        <v>825</v>
      </c>
      <c r="N16" s="23"/>
    </row>
    <row r="17" spans="1:22" ht="23.25" thickBot="1">
      <c r="A17" s="253"/>
      <c r="B17" s="101" t="s">
        <v>13</v>
      </c>
      <c r="C17" s="101" t="s">
        <v>14</v>
      </c>
      <c r="D17" s="100">
        <v>40767</v>
      </c>
      <c r="E17" s="99" t="s">
        <v>4</v>
      </c>
      <c r="F17" s="98" t="s">
        <v>17</v>
      </c>
      <c r="G17" s="263"/>
      <c r="H17" s="264"/>
      <c r="I17" s="265"/>
      <c r="J17" s="97" t="s">
        <v>5</v>
      </c>
      <c r="K17" s="96"/>
      <c r="L17" s="96" t="s">
        <v>3</v>
      </c>
      <c r="M17" s="95">
        <v>120</v>
      </c>
      <c r="N17" s="2"/>
      <c r="V17" s="78"/>
    </row>
    <row r="18" spans="1:22" ht="23.25" customHeight="1" thickTop="1">
      <c r="A18" s="251">
        <f>1</f>
        <v>1</v>
      </c>
      <c r="B18" s="91" t="s">
        <v>324</v>
      </c>
      <c r="C18" s="91" t="s">
        <v>326</v>
      </c>
      <c r="D18" s="91" t="s">
        <v>24</v>
      </c>
      <c r="E18" s="255" t="s">
        <v>328</v>
      </c>
      <c r="F18" s="255"/>
      <c r="G18" s="340" t="s">
        <v>319</v>
      </c>
      <c r="H18" s="341"/>
      <c r="I18" s="342"/>
      <c r="J18" s="63" t="s">
        <v>2</v>
      </c>
      <c r="K18" s="64"/>
      <c r="L18" s="64"/>
      <c r="M18" s="65"/>
      <c r="N18" s="2"/>
      <c r="V18" s="71"/>
    </row>
    <row r="19" spans="1:22" ht="22.5">
      <c r="A19" s="292"/>
      <c r="B19" s="12" t="s">
        <v>1931</v>
      </c>
      <c r="C19" s="12" t="s">
        <v>1932</v>
      </c>
      <c r="D19" s="4">
        <v>44837</v>
      </c>
      <c r="E19" s="12"/>
      <c r="F19" s="12" t="s">
        <v>16</v>
      </c>
      <c r="G19" s="260" t="s">
        <v>1933</v>
      </c>
      <c r="H19" s="261"/>
      <c r="I19" s="262"/>
      <c r="J19" s="61" t="s">
        <v>378</v>
      </c>
      <c r="K19" s="61"/>
      <c r="L19" s="61" t="s">
        <v>3</v>
      </c>
      <c r="M19" s="122">
        <v>250</v>
      </c>
      <c r="N19" s="2"/>
      <c r="V19" s="72"/>
    </row>
    <row r="20" spans="1:22" ht="22.5">
      <c r="A20" s="292"/>
      <c r="B20" s="81" t="s">
        <v>325</v>
      </c>
      <c r="C20" s="81" t="s">
        <v>327</v>
      </c>
      <c r="D20" s="81" t="s">
        <v>23</v>
      </c>
      <c r="E20" s="254" t="s">
        <v>329</v>
      </c>
      <c r="F20" s="254"/>
      <c r="G20" s="256"/>
      <c r="H20" s="257"/>
      <c r="I20" s="258"/>
      <c r="J20" s="17" t="s">
        <v>5</v>
      </c>
      <c r="K20" s="18"/>
      <c r="L20" s="18" t="s">
        <v>3</v>
      </c>
      <c r="M20" s="121">
        <v>81</v>
      </c>
      <c r="N20" s="2"/>
      <c r="V20" s="73"/>
    </row>
    <row r="21" spans="1:22" ht="23.25" thickBot="1">
      <c r="A21" s="293"/>
      <c r="B21" s="13" t="s">
        <v>1934</v>
      </c>
      <c r="C21" s="13" t="s">
        <v>1935</v>
      </c>
      <c r="D21" s="92">
        <v>44841</v>
      </c>
      <c r="E21" s="15" t="s">
        <v>4</v>
      </c>
      <c r="F21" s="16" t="s">
        <v>1936</v>
      </c>
      <c r="G21" s="337"/>
      <c r="H21" s="338"/>
      <c r="I21" s="339"/>
      <c r="J21" s="17" t="s">
        <v>0</v>
      </c>
      <c r="K21" s="18"/>
      <c r="L21" s="18"/>
      <c r="M21" s="19"/>
      <c r="N21" s="2"/>
      <c r="V21" s="73"/>
    </row>
    <row r="22" spans="1:22" ht="24" thickTop="1" thickBot="1">
      <c r="A22" s="251">
        <f>A18+1</f>
        <v>2</v>
      </c>
      <c r="B22" s="91" t="s">
        <v>324</v>
      </c>
      <c r="C22" s="91" t="s">
        <v>326</v>
      </c>
      <c r="D22" s="91" t="s">
        <v>24</v>
      </c>
      <c r="E22" s="255" t="s">
        <v>328</v>
      </c>
      <c r="F22" s="255"/>
      <c r="G22" s="255" t="s">
        <v>319</v>
      </c>
      <c r="H22" s="259"/>
      <c r="I22" s="90"/>
      <c r="J22" s="63" t="s">
        <v>2</v>
      </c>
      <c r="K22" s="64"/>
      <c r="L22" s="64"/>
      <c r="M22" s="65"/>
      <c r="N22" s="2"/>
      <c r="V22" s="73"/>
    </row>
    <row r="23" spans="1:22" ht="34.5" thickBot="1">
      <c r="A23" s="252"/>
      <c r="B23" s="12" t="s">
        <v>1011</v>
      </c>
      <c r="C23" s="12" t="s">
        <v>1008</v>
      </c>
      <c r="D23" s="4">
        <v>44838</v>
      </c>
      <c r="E23" s="12"/>
      <c r="F23" s="12" t="s">
        <v>1007</v>
      </c>
      <c r="G23" s="260" t="s">
        <v>1006</v>
      </c>
      <c r="H23" s="261"/>
      <c r="I23" s="262"/>
      <c r="J23" s="61" t="s">
        <v>378</v>
      </c>
      <c r="K23" s="61"/>
      <c r="L23" s="61" t="s">
        <v>3</v>
      </c>
      <c r="M23" s="122">
        <v>384</v>
      </c>
      <c r="N23" s="2"/>
      <c r="V23" s="73"/>
    </row>
    <row r="24" spans="1:22" ht="23.25" thickBot="1">
      <c r="A24" s="252"/>
      <c r="B24" s="81" t="s">
        <v>325</v>
      </c>
      <c r="C24" s="81" t="s">
        <v>327</v>
      </c>
      <c r="D24" s="81" t="s">
        <v>23</v>
      </c>
      <c r="E24" s="254" t="s">
        <v>329</v>
      </c>
      <c r="F24" s="254"/>
      <c r="G24" s="256"/>
      <c r="H24" s="257"/>
      <c r="I24" s="258"/>
      <c r="J24" s="17" t="s">
        <v>5</v>
      </c>
      <c r="K24" s="18"/>
      <c r="L24" s="18" t="s">
        <v>3</v>
      </c>
      <c r="M24" s="121">
        <v>176</v>
      </c>
      <c r="N24" s="2"/>
      <c r="V24" s="73"/>
    </row>
    <row r="25" spans="1:22" ht="12.95" customHeight="1" thickBot="1">
      <c r="A25" s="253"/>
      <c r="B25" s="13" t="s">
        <v>1010</v>
      </c>
      <c r="C25" s="13" t="s">
        <v>1006</v>
      </c>
      <c r="D25" s="92">
        <v>44840</v>
      </c>
      <c r="E25" s="15" t="s">
        <v>4</v>
      </c>
      <c r="F25" s="16" t="s">
        <v>1005</v>
      </c>
      <c r="G25" s="263"/>
      <c r="H25" s="264"/>
      <c r="I25" s="265"/>
      <c r="J25" s="17" t="s">
        <v>0</v>
      </c>
      <c r="K25" s="18"/>
      <c r="L25" s="18"/>
      <c r="M25" s="19"/>
      <c r="N25" s="2"/>
      <c r="V25" s="73"/>
    </row>
    <row r="26" spans="1:22" ht="24" thickTop="1" thickBot="1">
      <c r="A26" s="251">
        <f>A22+1</f>
        <v>3</v>
      </c>
      <c r="B26" s="91" t="s">
        <v>324</v>
      </c>
      <c r="C26" s="91" t="s">
        <v>326</v>
      </c>
      <c r="D26" s="91" t="s">
        <v>24</v>
      </c>
      <c r="E26" s="255" t="s">
        <v>328</v>
      </c>
      <c r="F26" s="255"/>
      <c r="G26" s="255" t="s">
        <v>319</v>
      </c>
      <c r="H26" s="259"/>
      <c r="I26" s="90"/>
      <c r="J26" s="63" t="s">
        <v>2</v>
      </c>
      <c r="K26" s="64"/>
      <c r="L26" s="64"/>
      <c r="M26" s="65"/>
      <c r="N26" s="2"/>
      <c r="V26" s="73"/>
    </row>
    <row r="27" spans="1:22" ht="34.5" thickBot="1">
      <c r="A27" s="252"/>
      <c r="B27" s="12" t="s">
        <v>1009</v>
      </c>
      <c r="C27" s="12" t="s">
        <v>1008</v>
      </c>
      <c r="D27" s="4">
        <v>44838</v>
      </c>
      <c r="E27" s="12"/>
      <c r="F27" s="12" t="s">
        <v>1007</v>
      </c>
      <c r="G27" s="260" t="s">
        <v>1006</v>
      </c>
      <c r="H27" s="261"/>
      <c r="I27" s="262"/>
      <c r="J27" s="61" t="s">
        <v>378</v>
      </c>
      <c r="K27" s="61"/>
      <c r="L27" s="61" t="s">
        <v>3</v>
      </c>
      <c r="M27" s="122">
        <v>384</v>
      </c>
      <c r="N27" s="2"/>
      <c r="V27" s="73"/>
    </row>
    <row r="28" spans="1:22" ht="23.25" thickBot="1">
      <c r="A28" s="252"/>
      <c r="B28" s="81" t="s">
        <v>325</v>
      </c>
      <c r="C28" s="81" t="s">
        <v>327</v>
      </c>
      <c r="D28" s="81" t="s">
        <v>23</v>
      </c>
      <c r="E28" s="254" t="s">
        <v>329</v>
      </c>
      <c r="F28" s="254"/>
      <c r="G28" s="256"/>
      <c r="H28" s="257"/>
      <c r="I28" s="258"/>
      <c r="J28" s="17" t="s">
        <v>5</v>
      </c>
      <c r="K28" s="18"/>
      <c r="L28" s="18" t="s">
        <v>3</v>
      </c>
      <c r="M28" s="121">
        <v>176</v>
      </c>
      <c r="N28" s="2"/>
      <c r="V28" s="73"/>
    </row>
    <row r="29" spans="1:22" ht="23.25" thickBot="1">
      <c r="A29" s="253"/>
      <c r="B29" s="13" t="s">
        <v>803</v>
      </c>
      <c r="C29" s="13" t="s">
        <v>1006</v>
      </c>
      <c r="D29" s="92">
        <v>44840</v>
      </c>
      <c r="E29" s="15" t="s">
        <v>4</v>
      </c>
      <c r="F29" s="16" t="s">
        <v>1005</v>
      </c>
      <c r="G29" s="263"/>
      <c r="H29" s="264"/>
      <c r="I29" s="265"/>
      <c r="J29" s="17" t="s">
        <v>0</v>
      </c>
      <c r="K29" s="18"/>
      <c r="L29" s="18"/>
      <c r="M29" s="19"/>
      <c r="N29" s="2"/>
      <c r="V29" s="73"/>
    </row>
    <row r="30" spans="1:22" ht="24" thickTop="1" thickBot="1">
      <c r="A30" s="251">
        <f>A26+1</f>
        <v>4</v>
      </c>
      <c r="B30" s="91" t="s">
        <v>324</v>
      </c>
      <c r="C30" s="91" t="s">
        <v>326</v>
      </c>
      <c r="D30" s="91" t="s">
        <v>24</v>
      </c>
      <c r="E30" s="255" t="s">
        <v>328</v>
      </c>
      <c r="F30" s="255"/>
      <c r="G30" s="255" t="s">
        <v>319</v>
      </c>
      <c r="H30" s="259"/>
      <c r="I30" s="90"/>
      <c r="J30" s="63" t="s">
        <v>2</v>
      </c>
      <c r="K30" s="64"/>
      <c r="L30" s="64"/>
      <c r="M30" s="65"/>
      <c r="N30" s="2"/>
      <c r="V30" s="73"/>
    </row>
    <row r="31" spans="1:22" ht="57" thickBot="1">
      <c r="A31" s="252"/>
      <c r="B31" s="12" t="s">
        <v>1004</v>
      </c>
      <c r="C31" s="12" t="s">
        <v>1003</v>
      </c>
      <c r="D31" s="4">
        <v>44838</v>
      </c>
      <c r="E31" s="12"/>
      <c r="F31" s="12" t="s">
        <v>1002</v>
      </c>
      <c r="G31" s="260" t="s">
        <v>1000</v>
      </c>
      <c r="H31" s="261"/>
      <c r="I31" s="262"/>
      <c r="J31" s="61" t="s">
        <v>18</v>
      </c>
      <c r="K31" s="61"/>
      <c r="L31" s="61" t="s">
        <v>3</v>
      </c>
      <c r="M31" s="122">
        <v>859</v>
      </c>
      <c r="N31" s="2"/>
      <c r="V31" s="73"/>
    </row>
    <row r="32" spans="1:22" ht="23.25" thickBot="1">
      <c r="A32" s="252"/>
      <c r="B32" s="81" t="s">
        <v>325</v>
      </c>
      <c r="C32" s="81" t="s">
        <v>327</v>
      </c>
      <c r="D32" s="81" t="s">
        <v>23</v>
      </c>
      <c r="E32" s="254" t="s">
        <v>329</v>
      </c>
      <c r="F32" s="254"/>
      <c r="G32" s="256"/>
      <c r="H32" s="257"/>
      <c r="I32" s="258"/>
      <c r="J32" s="17" t="s">
        <v>378</v>
      </c>
      <c r="K32" s="18"/>
      <c r="L32" s="18" t="s">
        <v>3</v>
      </c>
      <c r="M32" s="121">
        <v>360</v>
      </c>
      <c r="N32" s="2"/>
      <c r="V32" s="73"/>
    </row>
    <row r="33" spans="1:22" ht="45.75" thickBot="1">
      <c r="A33" s="253"/>
      <c r="B33" s="13" t="s">
        <v>1001</v>
      </c>
      <c r="C33" s="13" t="s">
        <v>1000</v>
      </c>
      <c r="D33" s="92">
        <v>44844</v>
      </c>
      <c r="E33" s="15" t="s">
        <v>4</v>
      </c>
      <c r="F33" s="16" t="s">
        <v>999</v>
      </c>
      <c r="G33" s="263"/>
      <c r="H33" s="264"/>
      <c r="I33" s="265"/>
      <c r="J33" s="17" t="s">
        <v>5</v>
      </c>
      <c r="K33" s="18"/>
      <c r="L33" s="18" t="s">
        <v>3</v>
      </c>
      <c r="M33" s="121">
        <v>432</v>
      </c>
      <c r="N33" s="2"/>
      <c r="V33" s="73"/>
    </row>
    <row r="34" spans="1:22" ht="24" thickTop="1" thickBot="1">
      <c r="A34" s="251">
        <f>A30+1</f>
        <v>5</v>
      </c>
      <c r="B34" s="91" t="s">
        <v>324</v>
      </c>
      <c r="C34" s="91" t="s">
        <v>326</v>
      </c>
      <c r="D34" s="91" t="s">
        <v>24</v>
      </c>
      <c r="E34" s="255" t="s">
        <v>328</v>
      </c>
      <c r="F34" s="255"/>
      <c r="G34" s="255" t="s">
        <v>319</v>
      </c>
      <c r="H34" s="259"/>
      <c r="I34" s="90"/>
      <c r="J34" s="63" t="s">
        <v>2</v>
      </c>
      <c r="K34" s="64"/>
      <c r="L34" s="64"/>
      <c r="M34" s="65"/>
      <c r="N34" s="2"/>
      <c r="V34" s="73"/>
    </row>
    <row r="35" spans="1:22" ht="34.5" thickBot="1">
      <c r="A35" s="252"/>
      <c r="B35" s="12" t="s">
        <v>998</v>
      </c>
      <c r="C35" s="12" t="s">
        <v>993</v>
      </c>
      <c r="D35" s="4">
        <v>44847</v>
      </c>
      <c r="E35" s="12"/>
      <c r="F35" s="12" t="s">
        <v>409</v>
      </c>
      <c r="G35" s="260" t="s">
        <v>991</v>
      </c>
      <c r="H35" s="261"/>
      <c r="I35" s="262"/>
      <c r="J35" s="61" t="s">
        <v>379</v>
      </c>
      <c r="K35" s="61"/>
      <c r="L35" s="61" t="s">
        <v>3</v>
      </c>
      <c r="M35" s="122">
        <v>500</v>
      </c>
      <c r="N35" s="2"/>
      <c r="V35" s="73"/>
    </row>
    <row r="36" spans="1:22" ht="23.25" thickBot="1">
      <c r="A36" s="252"/>
      <c r="B36" s="81" t="s">
        <v>325</v>
      </c>
      <c r="C36" s="81" t="s">
        <v>327</v>
      </c>
      <c r="D36" s="81" t="s">
        <v>23</v>
      </c>
      <c r="E36" s="254" t="s">
        <v>329</v>
      </c>
      <c r="F36" s="254"/>
      <c r="G36" s="256"/>
      <c r="H36" s="257"/>
      <c r="I36" s="258"/>
      <c r="J36" s="17" t="s">
        <v>18</v>
      </c>
      <c r="K36" s="18"/>
      <c r="L36" s="18" t="s">
        <v>3</v>
      </c>
      <c r="M36" s="121">
        <v>502</v>
      </c>
      <c r="N36" s="2"/>
      <c r="V36" s="73"/>
    </row>
    <row r="37" spans="1:22" ht="23.25" thickBot="1">
      <c r="A37" s="253"/>
      <c r="B37" s="13" t="s">
        <v>623</v>
      </c>
      <c r="C37" s="13" t="s">
        <v>991</v>
      </c>
      <c r="D37" s="92">
        <v>44850</v>
      </c>
      <c r="E37" s="15" t="s">
        <v>4</v>
      </c>
      <c r="F37" s="16" t="s">
        <v>997</v>
      </c>
      <c r="G37" s="263"/>
      <c r="H37" s="264"/>
      <c r="I37" s="265"/>
      <c r="J37" s="17" t="s">
        <v>412</v>
      </c>
      <c r="K37" s="18"/>
      <c r="L37" s="18" t="s">
        <v>3</v>
      </c>
      <c r="M37" s="121">
        <v>65</v>
      </c>
      <c r="N37" s="2"/>
      <c r="V37" s="73"/>
    </row>
    <row r="38" spans="1:22" ht="24" thickTop="1" thickBot="1">
      <c r="A38" s="251">
        <f>A34+1</f>
        <v>6</v>
      </c>
      <c r="B38" s="91" t="s">
        <v>324</v>
      </c>
      <c r="C38" s="91" t="s">
        <v>326</v>
      </c>
      <c r="D38" s="91" t="s">
        <v>24</v>
      </c>
      <c r="E38" s="255" t="s">
        <v>328</v>
      </c>
      <c r="F38" s="255"/>
      <c r="G38" s="255" t="s">
        <v>319</v>
      </c>
      <c r="H38" s="259"/>
      <c r="I38" s="90"/>
      <c r="J38" s="63" t="s">
        <v>2</v>
      </c>
      <c r="K38" s="64"/>
      <c r="L38" s="64"/>
      <c r="M38" s="65"/>
      <c r="N38" s="2"/>
      <c r="V38" s="73"/>
    </row>
    <row r="39" spans="1:22" ht="23.25" thickBot="1">
      <c r="A39" s="252"/>
      <c r="B39" s="12" t="s">
        <v>455</v>
      </c>
      <c r="C39" s="12"/>
      <c r="D39" s="4"/>
      <c r="E39" s="12"/>
      <c r="F39" s="12"/>
      <c r="G39" s="260"/>
      <c r="H39" s="261"/>
      <c r="I39" s="262"/>
      <c r="J39" s="61" t="s">
        <v>378</v>
      </c>
      <c r="K39" s="61"/>
      <c r="L39" s="61" t="s">
        <v>3</v>
      </c>
      <c r="M39" s="122">
        <v>444</v>
      </c>
      <c r="N39" s="2"/>
      <c r="V39" s="73"/>
    </row>
    <row r="40" spans="1:22" ht="23.25" thickBot="1">
      <c r="A40" s="252"/>
      <c r="B40" s="81" t="s">
        <v>325</v>
      </c>
      <c r="C40" s="81" t="s">
        <v>327</v>
      </c>
      <c r="D40" s="81" t="s">
        <v>23</v>
      </c>
      <c r="E40" s="254" t="s">
        <v>329</v>
      </c>
      <c r="F40" s="254"/>
      <c r="G40" s="256"/>
      <c r="H40" s="257"/>
      <c r="I40" s="258"/>
      <c r="J40" s="17" t="s">
        <v>5</v>
      </c>
      <c r="K40" s="18"/>
      <c r="L40" s="18" t="s">
        <v>3</v>
      </c>
      <c r="M40" s="121">
        <v>55</v>
      </c>
      <c r="N40" s="2"/>
      <c r="V40" s="73"/>
    </row>
    <row r="41" spans="1:22" ht="13.5" thickBot="1">
      <c r="A41" s="253"/>
      <c r="B41" s="13"/>
      <c r="C41" s="12"/>
      <c r="D41" s="92"/>
      <c r="E41" s="15" t="s">
        <v>4</v>
      </c>
      <c r="F41" s="124"/>
      <c r="G41" s="263"/>
      <c r="H41" s="264"/>
      <c r="I41" s="265"/>
      <c r="J41" s="17" t="s">
        <v>0</v>
      </c>
      <c r="K41" s="18"/>
      <c r="L41" s="18"/>
      <c r="M41" s="19"/>
      <c r="N41" s="2"/>
      <c r="V41" s="73"/>
    </row>
    <row r="42" spans="1:22" ht="24" thickTop="1" thickBot="1">
      <c r="A42" s="251">
        <f>A38+1</f>
        <v>7</v>
      </c>
      <c r="B42" s="91" t="s">
        <v>324</v>
      </c>
      <c r="C42" s="91" t="s">
        <v>326</v>
      </c>
      <c r="D42" s="91" t="s">
        <v>24</v>
      </c>
      <c r="E42" s="255" t="s">
        <v>328</v>
      </c>
      <c r="F42" s="255"/>
      <c r="G42" s="255" t="s">
        <v>319</v>
      </c>
      <c r="H42" s="259"/>
      <c r="I42" s="90"/>
      <c r="J42" s="63" t="s">
        <v>2</v>
      </c>
      <c r="K42" s="64"/>
      <c r="L42" s="64"/>
      <c r="M42" s="65"/>
      <c r="N42" s="2"/>
      <c r="V42" s="73"/>
    </row>
    <row r="43" spans="1:22" ht="34.5" thickBot="1">
      <c r="A43" s="252"/>
      <c r="B43" s="12" t="s">
        <v>996</v>
      </c>
      <c r="C43" s="12" t="s">
        <v>993</v>
      </c>
      <c r="D43" s="4">
        <v>44847</v>
      </c>
      <c r="E43" s="12"/>
      <c r="F43" s="125" t="s">
        <v>409</v>
      </c>
      <c r="G43" s="260" t="s">
        <v>991</v>
      </c>
      <c r="H43" s="261"/>
      <c r="I43" s="262"/>
      <c r="J43" s="61" t="s">
        <v>379</v>
      </c>
      <c r="K43" s="61"/>
      <c r="L43" s="61" t="s">
        <v>3</v>
      </c>
      <c r="M43" s="122">
        <v>500</v>
      </c>
      <c r="N43" s="2"/>
      <c r="V43" s="73"/>
    </row>
    <row r="44" spans="1:22" ht="23.25" thickBot="1">
      <c r="A44" s="252"/>
      <c r="B44" s="81" t="s">
        <v>325</v>
      </c>
      <c r="C44" s="81" t="s">
        <v>327</v>
      </c>
      <c r="D44" s="81" t="s">
        <v>23</v>
      </c>
      <c r="E44" s="254" t="s">
        <v>329</v>
      </c>
      <c r="F44" s="254"/>
      <c r="G44" s="256"/>
      <c r="H44" s="257"/>
      <c r="I44" s="258"/>
      <c r="J44" s="17" t="s">
        <v>18</v>
      </c>
      <c r="K44" s="18"/>
      <c r="L44" s="18" t="s">
        <v>3</v>
      </c>
      <c r="M44" s="121">
        <v>748</v>
      </c>
      <c r="N44" s="2"/>
      <c r="V44" s="73"/>
    </row>
    <row r="45" spans="1:22" ht="23.25" thickBot="1">
      <c r="A45" s="253"/>
      <c r="B45" s="13" t="s">
        <v>623</v>
      </c>
      <c r="C45" s="13" t="s">
        <v>991</v>
      </c>
      <c r="D45" s="92">
        <v>44850</v>
      </c>
      <c r="E45" s="15" t="s">
        <v>4</v>
      </c>
      <c r="F45" s="16" t="s">
        <v>995</v>
      </c>
      <c r="G45" s="263"/>
      <c r="H45" s="264"/>
      <c r="I45" s="265"/>
      <c r="J45" s="17" t="s">
        <v>378</v>
      </c>
      <c r="K45" s="18"/>
      <c r="L45" s="18" t="s">
        <v>3</v>
      </c>
      <c r="M45" s="121">
        <v>444</v>
      </c>
      <c r="N45" s="2"/>
      <c r="V45" s="73"/>
    </row>
    <row r="46" spans="1:22" ht="24" thickTop="1" thickBot="1">
      <c r="A46" s="251">
        <f>A42+1</f>
        <v>8</v>
      </c>
      <c r="B46" s="91" t="s">
        <v>324</v>
      </c>
      <c r="C46" s="91" t="s">
        <v>326</v>
      </c>
      <c r="D46" s="91" t="s">
        <v>24</v>
      </c>
      <c r="E46" s="255" t="s">
        <v>328</v>
      </c>
      <c r="F46" s="255"/>
      <c r="G46" s="255" t="s">
        <v>319</v>
      </c>
      <c r="H46" s="259"/>
      <c r="I46" s="90"/>
      <c r="J46" s="63" t="s">
        <v>2</v>
      </c>
      <c r="K46" s="64"/>
      <c r="L46" s="64"/>
      <c r="M46" s="65"/>
      <c r="N46" s="2"/>
      <c r="V46" s="73"/>
    </row>
    <row r="47" spans="1:22" ht="23.25" thickBot="1">
      <c r="A47" s="252"/>
      <c r="B47" s="12" t="s">
        <v>448</v>
      </c>
      <c r="C47" s="12"/>
      <c r="D47" s="4"/>
      <c r="E47" s="12"/>
      <c r="F47" s="12"/>
      <c r="G47" s="260"/>
      <c r="H47" s="261"/>
      <c r="I47" s="262"/>
      <c r="J47" s="61" t="s">
        <v>5</v>
      </c>
      <c r="K47" s="61"/>
      <c r="L47" s="61" t="s">
        <v>3</v>
      </c>
      <c r="M47" s="122">
        <v>55</v>
      </c>
      <c r="N47" s="2"/>
      <c r="V47" s="73"/>
    </row>
    <row r="48" spans="1:22" ht="23.25" thickBot="1">
      <c r="A48" s="252"/>
      <c r="B48" s="81" t="s">
        <v>325</v>
      </c>
      <c r="C48" s="81" t="s">
        <v>327</v>
      </c>
      <c r="D48" s="81" t="s">
        <v>23</v>
      </c>
      <c r="E48" s="254" t="s">
        <v>329</v>
      </c>
      <c r="F48" s="254"/>
      <c r="G48" s="256"/>
      <c r="H48" s="257"/>
      <c r="I48" s="258"/>
      <c r="J48" s="17" t="s">
        <v>412</v>
      </c>
      <c r="K48" s="18"/>
      <c r="L48" s="18" t="s">
        <v>3</v>
      </c>
      <c r="M48" s="121">
        <v>65</v>
      </c>
      <c r="N48" s="2"/>
      <c r="V48" s="73"/>
    </row>
    <row r="49" spans="1:22" ht="13.5" thickBot="1">
      <c r="A49" s="253"/>
      <c r="B49" s="13"/>
      <c r="C49" s="13"/>
      <c r="D49" s="14"/>
      <c r="E49" s="15" t="s">
        <v>4</v>
      </c>
      <c r="F49" s="16"/>
      <c r="G49" s="263"/>
      <c r="H49" s="264"/>
      <c r="I49" s="265"/>
      <c r="J49" s="17" t="s">
        <v>0</v>
      </c>
      <c r="K49" s="18"/>
      <c r="L49" s="18"/>
      <c r="M49" s="19"/>
      <c r="N49" s="2"/>
      <c r="V49" s="73"/>
    </row>
    <row r="50" spans="1:22" ht="24" thickTop="1" thickBot="1">
      <c r="A50" s="251">
        <f>A46+1</f>
        <v>9</v>
      </c>
      <c r="B50" s="91" t="s">
        <v>324</v>
      </c>
      <c r="C50" s="91" t="s">
        <v>326</v>
      </c>
      <c r="D50" s="91" t="s">
        <v>24</v>
      </c>
      <c r="E50" s="255" t="s">
        <v>328</v>
      </c>
      <c r="F50" s="255"/>
      <c r="G50" s="255" t="s">
        <v>319</v>
      </c>
      <c r="H50" s="259"/>
      <c r="I50" s="90"/>
      <c r="J50" s="63" t="s">
        <v>2</v>
      </c>
      <c r="K50" s="64"/>
      <c r="L50" s="64"/>
      <c r="M50" s="65"/>
      <c r="N50" s="2"/>
      <c r="V50" s="73"/>
    </row>
    <row r="51" spans="1:22" ht="34.5" thickBot="1">
      <c r="A51" s="252"/>
      <c r="B51" s="12" t="s">
        <v>994</v>
      </c>
      <c r="C51" s="12" t="s">
        <v>993</v>
      </c>
      <c r="D51" s="4">
        <v>44847</v>
      </c>
      <c r="E51" s="12"/>
      <c r="F51" s="12" t="s">
        <v>409</v>
      </c>
      <c r="G51" s="260" t="s">
        <v>991</v>
      </c>
      <c r="H51" s="261"/>
      <c r="I51" s="262"/>
      <c r="J51" s="61" t="s">
        <v>379</v>
      </c>
      <c r="K51" s="61"/>
      <c r="L51" s="61" t="s">
        <v>3</v>
      </c>
      <c r="M51" s="122">
        <v>500</v>
      </c>
      <c r="N51" s="2"/>
      <c r="V51" s="73"/>
    </row>
    <row r="52" spans="1:22" ht="23.25" thickBot="1">
      <c r="A52" s="252"/>
      <c r="B52" s="81" t="s">
        <v>325</v>
      </c>
      <c r="C52" s="81" t="s">
        <v>327</v>
      </c>
      <c r="D52" s="81" t="s">
        <v>23</v>
      </c>
      <c r="E52" s="254" t="s">
        <v>329</v>
      </c>
      <c r="F52" s="254"/>
      <c r="G52" s="256"/>
      <c r="H52" s="257"/>
      <c r="I52" s="258"/>
      <c r="J52" s="17" t="s">
        <v>18</v>
      </c>
      <c r="K52" s="18"/>
      <c r="L52" s="18" t="s">
        <v>3</v>
      </c>
      <c r="M52" s="121">
        <v>748</v>
      </c>
      <c r="N52" s="2"/>
      <c r="V52" s="73"/>
    </row>
    <row r="53" spans="1:22" ht="23.25" thickBot="1">
      <c r="A53" s="253"/>
      <c r="B53" s="13" t="s">
        <v>992</v>
      </c>
      <c r="C53" s="13" t="s">
        <v>991</v>
      </c>
      <c r="D53" s="92">
        <v>44850</v>
      </c>
      <c r="E53" s="15" t="s">
        <v>4</v>
      </c>
      <c r="F53" s="16" t="s">
        <v>990</v>
      </c>
      <c r="G53" s="263"/>
      <c r="H53" s="264"/>
      <c r="I53" s="265"/>
      <c r="J53" s="17" t="s">
        <v>378</v>
      </c>
      <c r="K53" s="18"/>
      <c r="L53" s="18" t="s">
        <v>3</v>
      </c>
      <c r="M53" s="121">
        <v>444</v>
      </c>
      <c r="N53" s="2"/>
      <c r="V53" s="73"/>
    </row>
    <row r="54" spans="1:22" ht="24" thickTop="1" thickBot="1">
      <c r="A54" s="251">
        <f>A50+1</f>
        <v>10</v>
      </c>
      <c r="B54" s="91" t="s">
        <v>324</v>
      </c>
      <c r="C54" s="91" t="s">
        <v>326</v>
      </c>
      <c r="D54" s="91" t="s">
        <v>24</v>
      </c>
      <c r="E54" s="255" t="s">
        <v>328</v>
      </c>
      <c r="F54" s="255"/>
      <c r="G54" s="255" t="s">
        <v>319</v>
      </c>
      <c r="H54" s="259"/>
      <c r="I54" s="90"/>
      <c r="J54" s="63" t="s">
        <v>2</v>
      </c>
      <c r="K54" s="64"/>
      <c r="L54" s="64"/>
      <c r="M54" s="65"/>
      <c r="N54" s="2"/>
      <c r="V54" s="73"/>
    </row>
    <row r="55" spans="1:22" ht="23.25" thickBot="1">
      <c r="A55" s="252"/>
      <c r="B55" s="12" t="s">
        <v>444</v>
      </c>
      <c r="C55" s="12"/>
      <c r="D55" s="4"/>
      <c r="E55" s="12"/>
      <c r="F55" s="12"/>
      <c r="G55" s="260"/>
      <c r="H55" s="261"/>
      <c r="I55" s="262"/>
      <c r="J55" s="61" t="s">
        <v>5</v>
      </c>
      <c r="K55" s="61"/>
      <c r="L55" s="61" t="s">
        <v>3</v>
      </c>
      <c r="M55" s="122">
        <v>55</v>
      </c>
      <c r="N55" s="2"/>
      <c r="P55" s="1"/>
      <c r="V55" s="73"/>
    </row>
    <row r="56" spans="1:22" ht="23.25" thickBot="1">
      <c r="A56" s="252"/>
      <c r="B56" s="81" t="s">
        <v>325</v>
      </c>
      <c r="C56" s="81" t="s">
        <v>327</v>
      </c>
      <c r="D56" s="81" t="s">
        <v>23</v>
      </c>
      <c r="E56" s="254" t="s">
        <v>329</v>
      </c>
      <c r="F56" s="254"/>
      <c r="G56" s="256"/>
      <c r="H56" s="257"/>
      <c r="I56" s="258"/>
      <c r="J56" s="17" t="s">
        <v>1</v>
      </c>
      <c r="K56" s="18"/>
      <c r="L56" s="18"/>
      <c r="M56" s="19"/>
      <c r="N56" s="2"/>
      <c r="V56" s="73"/>
    </row>
    <row r="57" spans="1:22" s="1" customFormat="1" ht="13.5" thickBot="1">
      <c r="A57" s="253"/>
      <c r="B57" s="13"/>
      <c r="C57" s="13"/>
      <c r="D57" s="14"/>
      <c r="E57" s="15" t="s">
        <v>4</v>
      </c>
      <c r="F57" s="16"/>
      <c r="G57" s="263"/>
      <c r="H57" s="264"/>
      <c r="I57" s="265"/>
      <c r="J57" s="17" t="s">
        <v>0</v>
      </c>
      <c r="K57" s="18"/>
      <c r="L57" s="18"/>
      <c r="M57" s="19"/>
      <c r="N57" s="3"/>
      <c r="P57" s="78"/>
      <c r="Q57" s="78"/>
      <c r="V57" s="73"/>
    </row>
    <row r="58" spans="1:22" ht="24" thickTop="1" thickBot="1">
      <c r="A58" s="251">
        <f>A54+1</f>
        <v>11</v>
      </c>
      <c r="B58" s="91" t="s">
        <v>324</v>
      </c>
      <c r="C58" s="91" t="s">
        <v>326</v>
      </c>
      <c r="D58" s="91" t="s">
        <v>24</v>
      </c>
      <c r="E58" s="255" t="s">
        <v>328</v>
      </c>
      <c r="F58" s="255"/>
      <c r="G58" s="255" t="s">
        <v>319</v>
      </c>
      <c r="H58" s="259"/>
      <c r="I58" s="90"/>
      <c r="J58" s="63" t="s">
        <v>2</v>
      </c>
      <c r="K58" s="64"/>
      <c r="L58" s="64"/>
      <c r="M58" s="65"/>
      <c r="N58" s="2"/>
      <c r="V58" s="73"/>
    </row>
    <row r="59" spans="1:22" ht="45.75" thickBot="1">
      <c r="A59" s="252"/>
      <c r="B59" s="12" t="s">
        <v>989</v>
      </c>
      <c r="C59" s="12" t="s">
        <v>983</v>
      </c>
      <c r="D59" s="4">
        <v>44849</v>
      </c>
      <c r="E59" s="12"/>
      <c r="F59" s="12" t="s">
        <v>982</v>
      </c>
      <c r="G59" s="260" t="s">
        <v>981</v>
      </c>
      <c r="H59" s="261"/>
      <c r="I59" s="262"/>
      <c r="J59" s="61" t="s">
        <v>378</v>
      </c>
      <c r="K59" s="61"/>
      <c r="L59" s="61" t="s">
        <v>3</v>
      </c>
      <c r="M59" s="122">
        <v>1790</v>
      </c>
      <c r="N59" s="2"/>
      <c r="V59" s="73"/>
    </row>
    <row r="60" spans="1:22" ht="23.25" thickBot="1">
      <c r="A60" s="252"/>
      <c r="B60" s="81" t="s">
        <v>325</v>
      </c>
      <c r="C60" s="81" t="s">
        <v>327</v>
      </c>
      <c r="D60" s="81" t="s">
        <v>23</v>
      </c>
      <c r="E60" s="254" t="s">
        <v>329</v>
      </c>
      <c r="F60" s="254"/>
      <c r="G60" s="256"/>
      <c r="H60" s="257"/>
      <c r="I60" s="258"/>
      <c r="J60" s="17" t="s">
        <v>1</v>
      </c>
      <c r="K60" s="18"/>
      <c r="L60" s="18"/>
      <c r="M60" s="19"/>
      <c r="N60" s="2"/>
      <c r="V60" s="73"/>
    </row>
    <row r="61" spans="1:22" ht="34.5" thickBot="1">
      <c r="A61" s="253"/>
      <c r="B61" s="13" t="s">
        <v>988</v>
      </c>
      <c r="C61" s="13" t="s">
        <v>979</v>
      </c>
      <c r="D61" s="92">
        <v>44857</v>
      </c>
      <c r="E61" s="15" t="s">
        <v>4</v>
      </c>
      <c r="F61" s="16" t="s">
        <v>978</v>
      </c>
      <c r="G61" s="263"/>
      <c r="H61" s="264"/>
      <c r="I61" s="265"/>
      <c r="J61" s="17" t="s">
        <v>0</v>
      </c>
      <c r="K61" s="18"/>
      <c r="L61" s="18"/>
      <c r="M61" s="19"/>
      <c r="N61" s="2"/>
      <c r="V61" s="73"/>
    </row>
    <row r="62" spans="1:22" ht="24" thickTop="1" thickBot="1">
      <c r="A62" s="251">
        <f>A58+1</f>
        <v>12</v>
      </c>
      <c r="B62" s="91" t="s">
        <v>324</v>
      </c>
      <c r="C62" s="91" t="s">
        <v>326</v>
      </c>
      <c r="D62" s="91" t="s">
        <v>24</v>
      </c>
      <c r="E62" s="255" t="s">
        <v>328</v>
      </c>
      <c r="F62" s="255"/>
      <c r="G62" s="255" t="s">
        <v>319</v>
      </c>
      <c r="H62" s="259"/>
      <c r="I62" s="90"/>
      <c r="J62" s="63" t="s">
        <v>2</v>
      </c>
      <c r="K62" s="64"/>
      <c r="L62" s="64"/>
      <c r="M62" s="65"/>
      <c r="N62" s="2"/>
      <c r="V62" s="73"/>
    </row>
    <row r="63" spans="1:22" ht="45.75" thickBot="1">
      <c r="A63" s="252"/>
      <c r="B63" s="12" t="s">
        <v>987</v>
      </c>
      <c r="C63" s="12" t="s">
        <v>983</v>
      </c>
      <c r="D63" s="4">
        <v>44849</v>
      </c>
      <c r="E63" s="12"/>
      <c r="F63" s="12" t="s">
        <v>982</v>
      </c>
      <c r="G63" s="260" t="s">
        <v>981</v>
      </c>
      <c r="H63" s="261"/>
      <c r="I63" s="262"/>
      <c r="J63" s="61" t="s">
        <v>378</v>
      </c>
      <c r="K63" s="61"/>
      <c r="L63" s="61" t="s">
        <v>3</v>
      </c>
      <c r="M63" s="122">
        <v>1790</v>
      </c>
      <c r="N63" s="2"/>
      <c r="V63" s="73"/>
    </row>
    <row r="64" spans="1:22" ht="23.25" thickBot="1">
      <c r="A64" s="252"/>
      <c r="B64" s="81" t="s">
        <v>325</v>
      </c>
      <c r="C64" s="81" t="s">
        <v>327</v>
      </c>
      <c r="D64" s="81" t="s">
        <v>23</v>
      </c>
      <c r="E64" s="254" t="s">
        <v>329</v>
      </c>
      <c r="F64" s="254"/>
      <c r="G64" s="256"/>
      <c r="H64" s="257"/>
      <c r="I64" s="258"/>
      <c r="J64" s="17" t="s">
        <v>1</v>
      </c>
      <c r="K64" s="18"/>
      <c r="L64" s="18"/>
      <c r="M64" s="19"/>
      <c r="N64" s="2"/>
      <c r="V64" s="73"/>
    </row>
    <row r="65" spans="1:22" ht="34.5" thickBot="1">
      <c r="A65" s="253"/>
      <c r="B65" s="13" t="s">
        <v>986</v>
      </c>
      <c r="C65" s="13" t="s">
        <v>979</v>
      </c>
      <c r="D65" s="92">
        <v>44857</v>
      </c>
      <c r="E65" s="15" t="s">
        <v>4</v>
      </c>
      <c r="F65" s="16" t="s">
        <v>978</v>
      </c>
      <c r="G65" s="263"/>
      <c r="H65" s="264"/>
      <c r="I65" s="265"/>
      <c r="J65" s="17" t="s">
        <v>0</v>
      </c>
      <c r="K65" s="18"/>
      <c r="L65" s="18"/>
      <c r="M65" s="19"/>
      <c r="N65" s="2"/>
      <c r="V65" s="73"/>
    </row>
    <row r="66" spans="1:22" ht="24" thickTop="1" thickBot="1">
      <c r="A66" s="251">
        <f>A62+1</f>
        <v>13</v>
      </c>
      <c r="B66" s="91" t="s">
        <v>324</v>
      </c>
      <c r="C66" s="91" t="s">
        <v>326</v>
      </c>
      <c r="D66" s="91" t="s">
        <v>24</v>
      </c>
      <c r="E66" s="255" t="s">
        <v>328</v>
      </c>
      <c r="F66" s="255"/>
      <c r="G66" s="255" t="s">
        <v>319</v>
      </c>
      <c r="H66" s="259"/>
      <c r="I66" s="90"/>
      <c r="J66" s="63" t="s">
        <v>2</v>
      </c>
      <c r="K66" s="64"/>
      <c r="L66" s="64"/>
      <c r="M66" s="65"/>
      <c r="N66" s="2"/>
      <c r="V66" s="73"/>
    </row>
    <row r="67" spans="1:22" ht="45.75" thickBot="1">
      <c r="A67" s="252"/>
      <c r="B67" s="12" t="s">
        <v>985</v>
      </c>
      <c r="C67" s="12" t="s">
        <v>983</v>
      </c>
      <c r="D67" s="4">
        <v>44849</v>
      </c>
      <c r="E67" s="12"/>
      <c r="F67" s="12" t="s">
        <v>982</v>
      </c>
      <c r="G67" s="260" t="s">
        <v>981</v>
      </c>
      <c r="H67" s="261"/>
      <c r="I67" s="262"/>
      <c r="J67" s="61" t="s">
        <v>378</v>
      </c>
      <c r="K67" s="61"/>
      <c r="L67" s="61" t="s">
        <v>3</v>
      </c>
      <c r="M67" s="122">
        <v>1790</v>
      </c>
      <c r="N67" s="2"/>
      <c r="V67" s="73"/>
    </row>
    <row r="68" spans="1:22" ht="23.25" thickBot="1">
      <c r="A68" s="252"/>
      <c r="B68" s="81" t="s">
        <v>325</v>
      </c>
      <c r="C68" s="81" t="s">
        <v>327</v>
      </c>
      <c r="D68" s="81" t="s">
        <v>23</v>
      </c>
      <c r="E68" s="254" t="s">
        <v>329</v>
      </c>
      <c r="F68" s="254"/>
      <c r="G68" s="256"/>
      <c r="H68" s="257"/>
      <c r="I68" s="258"/>
      <c r="J68" s="17" t="s">
        <v>1</v>
      </c>
      <c r="K68" s="18"/>
      <c r="L68" s="18"/>
      <c r="M68" s="19"/>
      <c r="N68" s="2"/>
      <c r="V68" s="73"/>
    </row>
    <row r="69" spans="1:22" ht="34.5" thickBot="1">
      <c r="A69" s="253"/>
      <c r="B69" s="13" t="s">
        <v>809</v>
      </c>
      <c r="C69" s="13" t="s">
        <v>979</v>
      </c>
      <c r="D69" s="92">
        <v>44857</v>
      </c>
      <c r="E69" s="15" t="s">
        <v>4</v>
      </c>
      <c r="F69" s="16" t="s">
        <v>978</v>
      </c>
      <c r="G69" s="263"/>
      <c r="H69" s="264"/>
      <c r="I69" s="265"/>
      <c r="J69" s="17" t="s">
        <v>0</v>
      </c>
      <c r="K69" s="18"/>
      <c r="L69" s="18"/>
      <c r="M69" s="19"/>
      <c r="N69" s="2"/>
      <c r="V69" s="73"/>
    </row>
    <row r="70" spans="1:22" ht="24" thickTop="1" thickBot="1">
      <c r="A70" s="251">
        <f>A66+1</f>
        <v>14</v>
      </c>
      <c r="B70" s="91" t="s">
        <v>324</v>
      </c>
      <c r="C70" s="91" t="s">
        <v>326</v>
      </c>
      <c r="D70" s="91" t="s">
        <v>24</v>
      </c>
      <c r="E70" s="255" t="s">
        <v>328</v>
      </c>
      <c r="F70" s="255"/>
      <c r="G70" s="255" t="s">
        <v>319</v>
      </c>
      <c r="H70" s="259"/>
      <c r="I70" s="90"/>
      <c r="J70" s="63" t="s">
        <v>2</v>
      </c>
      <c r="K70" s="64"/>
      <c r="L70" s="64"/>
      <c r="M70" s="65"/>
      <c r="N70" s="2"/>
      <c r="V70" s="73"/>
    </row>
    <row r="71" spans="1:22" ht="45.75" thickBot="1">
      <c r="A71" s="252"/>
      <c r="B71" s="12" t="s">
        <v>984</v>
      </c>
      <c r="C71" s="12" t="s">
        <v>983</v>
      </c>
      <c r="D71" s="4">
        <v>44849</v>
      </c>
      <c r="E71" s="12"/>
      <c r="F71" s="12" t="s">
        <v>982</v>
      </c>
      <c r="G71" s="260" t="s">
        <v>981</v>
      </c>
      <c r="H71" s="261"/>
      <c r="I71" s="262"/>
      <c r="J71" s="61" t="s">
        <v>378</v>
      </c>
      <c r="K71" s="61"/>
      <c r="L71" s="61" t="s">
        <v>3</v>
      </c>
      <c r="M71" s="122">
        <v>1790</v>
      </c>
      <c r="N71" s="2"/>
      <c r="V71" s="74"/>
    </row>
    <row r="72" spans="1:22" ht="23.25" thickBot="1">
      <c r="A72" s="252"/>
      <c r="B72" s="81" t="s">
        <v>325</v>
      </c>
      <c r="C72" s="81" t="s">
        <v>327</v>
      </c>
      <c r="D72" s="81" t="s">
        <v>23</v>
      </c>
      <c r="E72" s="254" t="s">
        <v>329</v>
      </c>
      <c r="F72" s="254"/>
      <c r="G72" s="256"/>
      <c r="H72" s="257"/>
      <c r="I72" s="258"/>
      <c r="J72" s="17" t="s">
        <v>1</v>
      </c>
      <c r="K72" s="18"/>
      <c r="L72" s="18"/>
      <c r="M72" s="19"/>
      <c r="N72" s="2"/>
      <c r="V72" s="73"/>
    </row>
    <row r="73" spans="1:22" ht="34.5" thickBot="1">
      <c r="A73" s="253"/>
      <c r="B73" s="13" t="s">
        <v>980</v>
      </c>
      <c r="C73" s="13" t="s">
        <v>979</v>
      </c>
      <c r="D73" s="92">
        <v>44857</v>
      </c>
      <c r="E73" s="15" t="s">
        <v>4</v>
      </c>
      <c r="F73" s="16" t="s">
        <v>978</v>
      </c>
      <c r="G73" s="263"/>
      <c r="H73" s="264"/>
      <c r="I73" s="265"/>
      <c r="J73" s="17" t="s">
        <v>0</v>
      </c>
      <c r="K73" s="18"/>
      <c r="L73" s="18"/>
      <c r="M73" s="19"/>
      <c r="N73" s="2"/>
      <c r="V73" s="73"/>
    </row>
    <row r="74" spans="1:22" ht="24" thickTop="1" thickBot="1">
      <c r="A74" s="251">
        <f>A70+1</f>
        <v>15</v>
      </c>
      <c r="B74" s="91" t="s">
        <v>324</v>
      </c>
      <c r="C74" s="91" t="s">
        <v>326</v>
      </c>
      <c r="D74" s="91" t="s">
        <v>24</v>
      </c>
      <c r="E74" s="255" t="s">
        <v>328</v>
      </c>
      <c r="F74" s="255"/>
      <c r="G74" s="255" t="s">
        <v>319</v>
      </c>
      <c r="H74" s="259"/>
      <c r="I74" s="90"/>
      <c r="J74" s="63" t="s">
        <v>2</v>
      </c>
      <c r="K74" s="64"/>
      <c r="L74" s="64"/>
      <c r="M74" s="65"/>
      <c r="N74" s="2"/>
      <c r="V74" s="73"/>
    </row>
    <row r="75" spans="1:22" ht="34.5" thickBot="1">
      <c r="A75" s="252"/>
      <c r="B75" s="12" t="s">
        <v>977</v>
      </c>
      <c r="C75" s="12" t="s">
        <v>976</v>
      </c>
      <c r="D75" s="4">
        <v>44855</v>
      </c>
      <c r="E75" s="12"/>
      <c r="F75" s="12" t="s">
        <v>975</v>
      </c>
      <c r="G75" s="260" t="s">
        <v>974</v>
      </c>
      <c r="H75" s="261"/>
      <c r="I75" s="262"/>
      <c r="J75" s="61" t="s">
        <v>378</v>
      </c>
      <c r="K75" s="61"/>
      <c r="L75" s="61" t="s">
        <v>3</v>
      </c>
      <c r="M75" s="94">
        <v>487.37</v>
      </c>
      <c r="N75" s="2"/>
      <c r="V75" s="73"/>
    </row>
    <row r="76" spans="1:22" ht="23.25" thickBot="1">
      <c r="A76" s="252"/>
      <c r="B76" s="81" t="s">
        <v>325</v>
      </c>
      <c r="C76" s="81" t="s">
        <v>327</v>
      </c>
      <c r="D76" s="81" t="s">
        <v>23</v>
      </c>
      <c r="E76" s="254" t="s">
        <v>329</v>
      </c>
      <c r="F76" s="254"/>
      <c r="G76" s="256"/>
      <c r="H76" s="257"/>
      <c r="I76" s="258"/>
      <c r="J76" s="17" t="s">
        <v>5</v>
      </c>
      <c r="K76" s="18"/>
      <c r="L76" s="18" t="s">
        <v>3</v>
      </c>
      <c r="M76" s="93">
        <v>79.260000000000005</v>
      </c>
      <c r="N76" s="2"/>
      <c r="V76" s="73"/>
    </row>
    <row r="77" spans="1:22" ht="23.25" thickBot="1">
      <c r="A77" s="253"/>
      <c r="B77" s="13" t="s">
        <v>973</v>
      </c>
      <c r="C77" s="13" t="s">
        <v>972</v>
      </c>
      <c r="D77" s="92">
        <v>44857</v>
      </c>
      <c r="E77" s="15" t="s">
        <v>4</v>
      </c>
      <c r="F77" s="16" t="s">
        <v>971</v>
      </c>
      <c r="G77" s="263"/>
      <c r="H77" s="264"/>
      <c r="I77" s="265"/>
      <c r="J77" s="17" t="s">
        <v>0</v>
      </c>
      <c r="K77" s="18"/>
      <c r="L77" s="18"/>
      <c r="M77" s="19"/>
      <c r="N77" s="2"/>
      <c r="V77" s="73"/>
    </row>
    <row r="78" spans="1:22" ht="24" thickTop="1" thickBot="1">
      <c r="A78" s="251">
        <f>A74+1</f>
        <v>16</v>
      </c>
      <c r="B78" s="91" t="s">
        <v>324</v>
      </c>
      <c r="C78" s="91" t="s">
        <v>326</v>
      </c>
      <c r="D78" s="91" t="s">
        <v>24</v>
      </c>
      <c r="E78" s="255" t="s">
        <v>328</v>
      </c>
      <c r="F78" s="255"/>
      <c r="G78" s="255" t="s">
        <v>319</v>
      </c>
      <c r="H78" s="259"/>
      <c r="I78" s="90"/>
      <c r="J78" s="63" t="s">
        <v>2</v>
      </c>
      <c r="K78" s="64"/>
      <c r="L78" s="64"/>
      <c r="M78" s="65"/>
      <c r="N78" s="2"/>
      <c r="V78" s="73"/>
    </row>
    <row r="79" spans="1:22" ht="34.5" thickBot="1">
      <c r="A79" s="252"/>
      <c r="B79" s="12" t="s">
        <v>970</v>
      </c>
      <c r="C79" s="12" t="s">
        <v>969</v>
      </c>
      <c r="D79" s="4">
        <v>44853</v>
      </c>
      <c r="E79" s="12"/>
      <c r="F79" s="12" t="s">
        <v>968</v>
      </c>
      <c r="G79" s="260" t="s">
        <v>967</v>
      </c>
      <c r="H79" s="261"/>
      <c r="I79" s="262"/>
      <c r="J79" s="61" t="s">
        <v>18</v>
      </c>
      <c r="K79" s="61"/>
      <c r="L79" s="61" t="s">
        <v>3</v>
      </c>
      <c r="M79" s="122">
        <v>1200</v>
      </c>
      <c r="N79" s="2"/>
      <c r="V79" s="73"/>
    </row>
    <row r="80" spans="1:22" ht="23.25" thickBot="1">
      <c r="A80" s="252"/>
      <c r="B80" s="81" t="s">
        <v>325</v>
      </c>
      <c r="C80" s="81" t="s">
        <v>327</v>
      </c>
      <c r="D80" s="81" t="s">
        <v>23</v>
      </c>
      <c r="E80" s="254" t="s">
        <v>329</v>
      </c>
      <c r="F80" s="254"/>
      <c r="G80" s="256"/>
      <c r="H80" s="257"/>
      <c r="I80" s="258"/>
      <c r="J80" s="17" t="s">
        <v>378</v>
      </c>
      <c r="K80" s="18"/>
      <c r="L80" s="18" t="s">
        <v>3</v>
      </c>
      <c r="M80" s="121">
        <v>1230</v>
      </c>
      <c r="N80" s="2"/>
      <c r="V80" s="73"/>
    </row>
    <row r="81" spans="1:22" ht="23.25" thickBot="1">
      <c r="A81" s="253"/>
      <c r="B81" s="13" t="s">
        <v>966</v>
      </c>
      <c r="C81" s="13" t="s">
        <v>965</v>
      </c>
      <c r="D81" s="92">
        <v>44856</v>
      </c>
      <c r="E81" s="15" t="s">
        <v>4</v>
      </c>
      <c r="F81" s="16" t="s">
        <v>964</v>
      </c>
      <c r="G81" s="263"/>
      <c r="H81" s="264"/>
      <c r="I81" s="265"/>
      <c r="J81" s="17" t="s">
        <v>5</v>
      </c>
      <c r="K81" s="18"/>
      <c r="L81" s="18" t="s">
        <v>3</v>
      </c>
      <c r="M81" s="121">
        <v>600</v>
      </c>
      <c r="N81" s="2"/>
      <c r="V81" s="73"/>
    </row>
    <row r="82" spans="1:22" ht="24" thickTop="1" thickBot="1">
      <c r="A82" s="251">
        <f>A78+1</f>
        <v>17</v>
      </c>
      <c r="B82" s="91" t="s">
        <v>324</v>
      </c>
      <c r="C82" s="91" t="s">
        <v>326</v>
      </c>
      <c r="D82" s="91" t="s">
        <v>24</v>
      </c>
      <c r="E82" s="255" t="s">
        <v>328</v>
      </c>
      <c r="F82" s="255"/>
      <c r="G82" s="255" t="s">
        <v>319</v>
      </c>
      <c r="H82" s="259"/>
      <c r="I82" s="90"/>
      <c r="J82" s="63" t="s">
        <v>2</v>
      </c>
      <c r="K82" s="64"/>
      <c r="L82" s="64"/>
      <c r="M82" s="65"/>
      <c r="N82" s="2"/>
      <c r="V82" s="73"/>
    </row>
    <row r="83" spans="1:22" ht="45.75" thickBot="1">
      <c r="A83" s="252"/>
      <c r="B83" s="12" t="s">
        <v>963</v>
      </c>
      <c r="C83" s="12" t="s">
        <v>962</v>
      </c>
      <c r="D83" s="4">
        <v>44857</v>
      </c>
      <c r="E83" s="12"/>
      <c r="F83" s="12" t="s">
        <v>961</v>
      </c>
      <c r="G83" s="260" t="s">
        <v>960</v>
      </c>
      <c r="H83" s="261"/>
      <c r="I83" s="262"/>
      <c r="J83" s="61" t="s">
        <v>379</v>
      </c>
      <c r="K83" s="61"/>
      <c r="L83" s="61" t="s">
        <v>3</v>
      </c>
      <c r="M83" s="122">
        <v>300</v>
      </c>
      <c r="N83" s="2"/>
      <c r="V83" s="73"/>
    </row>
    <row r="84" spans="1:22" ht="23.25" thickBot="1">
      <c r="A84" s="252"/>
      <c r="B84" s="81" t="s">
        <v>325</v>
      </c>
      <c r="C84" s="81" t="s">
        <v>327</v>
      </c>
      <c r="D84" s="81" t="s">
        <v>23</v>
      </c>
      <c r="E84" s="254" t="s">
        <v>329</v>
      </c>
      <c r="F84" s="254"/>
      <c r="G84" s="256"/>
      <c r="H84" s="257"/>
      <c r="I84" s="258"/>
      <c r="J84" s="17" t="s">
        <v>378</v>
      </c>
      <c r="K84" s="18" t="s">
        <v>3</v>
      </c>
      <c r="L84" s="18"/>
      <c r="M84" s="93">
        <v>450.69</v>
      </c>
      <c r="N84" s="2"/>
      <c r="V84" s="73"/>
    </row>
    <row r="85" spans="1:22" ht="23.25" thickBot="1">
      <c r="A85" s="253"/>
      <c r="B85" s="13" t="s">
        <v>623</v>
      </c>
      <c r="C85" s="13" t="s">
        <v>959</v>
      </c>
      <c r="D85" s="92">
        <v>44860</v>
      </c>
      <c r="E85" s="15" t="s">
        <v>4</v>
      </c>
      <c r="F85" s="16" t="s">
        <v>958</v>
      </c>
      <c r="G85" s="263"/>
      <c r="H85" s="264"/>
      <c r="I85" s="265"/>
      <c r="J85" s="17" t="s">
        <v>0</v>
      </c>
      <c r="K85" s="18"/>
      <c r="L85" s="18"/>
      <c r="M85" s="19"/>
      <c r="N85" s="2"/>
      <c r="V85" s="73"/>
    </row>
    <row r="86" spans="1:22" ht="24" thickTop="1" thickBot="1">
      <c r="A86" s="251">
        <f>A82+1</f>
        <v>18</v>
      </c>
      <c r="B86" s="91" t="s">
        <v>324</v>
      </c>
      <c r="C86" s="91" t="s">
        <v>326</v>
      </c>
      <c r="D86" s="91" t="s">
        <v>24</v>
      </c>
      <c r="E86" s="255" t="s">
        <v>328</v>
      </c>
      <c r="F86" s="255"/>
      <c r="G86" s="255" t="s">
        <v>319</v>
      </c>
      <c r="H86" s="259"/>
      <c r="I86" s="90"/>
      <c r="J86" s="63" t="s">
        <v>2</v>
      </c>
      <c r="K86" s="64"/>
      <c r="L86" s="64"/>
      <c r="M86" s="65"/>
      <c r="N86" s="2"/>
      <c r="V86" s="73"/>
    </row>
    <row r="87" spans="1:22" ht="45.75" thickBot="1">
      <c r="A87" s="252"/>
      <c r="B87" s="12" t="s">
        <v>957</v>
      </c>
      <c r="C87" s="12" t="s">
        <v>956</v>
      </c>
      <c r="D87" s="4">
        <v>44858</v>
      </c>
      <c r="E87" s="12"/>
      <c r="F87" s="12" t="s">
        <v>955</v>
      </c>
      <c r="G87" s="260" t="s">
        <v>763</v>
      </c>
      <c r="H87" s="261"/>
      <c r="I87" s="262"/>
      <c r="J87" s="61" t="s">
        <v>378</v>
      </c>
      <c r="K87" s="61"/>
      <c r="L87" s="61" t="s">
        <v>3</v>
      </c>
      <c r="M87" s="94">
        <v>934.08</v>
      </c>
      <c r="N87" s="2"/>
      <c r="V87" s="73"/>
    </row>
    <row r="88" spans="1:22" ht="23.25" thickBot="1">
      <c r="A88" s="252"/>
      <c r="B88" s="81" t="s">
        <v>325</v>
      </c>
      <c r="C88" s="81" t="s">
        <v>327</v>
      </c>
      <c r="D88" s="81" t="s">
        <v>23</v>
      </c>
      <c r="E88" s="254" t="s">
        <v>329</v>
      </c>
      <c r="F88" s="254"/>
      <c r="G88" s="256"/>
      <c r="H88" s="257"/>
      <c r="I88" s="258"/>
      <c r="J88" s="17" t="s">
        <v>1</v>
      </c>
      <c r="K88" s="18"/>
      <c r="L88" s="18"/>
      <c r="M88" s="19"/>
      <c r="N88" s="2"/>
      <c r="V88" s="73"/>
    </row>
    <row r="89" spans="1:22" ht="23.25" thickBot="1">
      <c r="A89" s="253"/>
      <c r="B89" s="13" t="s">
        <v>853</v>
      </c>
      <c r="C89" s="13" t="s">
        <v>954</v>
      </c>
      <c r="D89" s="92">
        <v>44862</v>
      </c>
      <c r="E89" s="15" t="s">
        <v>4</v>
      </c>
      <c r="F89" s="16" t="s">
        <v>953</v>
      </c>
      <c r="G89" s="263"/>
      <c r="H89" s="264"/>
      <c r="I89" s="265"/>
      <c r="J89" s="17" t="s">
        <v>0</v>
      </c>
      <c r="K89" s="18"/>
      <c r="L89" s="18"/>
      <c r="M89" s="19"/>
      <c r="N89" s="2"/>
      <c r="V89" s="73"/>
    </row>
    <row r="90" spans="1:22" ht="24" thickTop="1" thickBot="1">
      <c r="A90" s="251">
        <f>A86+1</f>
        <v>19</v>
      </c>
      <c r="B90" s="91" t="s">
        <v>324</v>
      </c>
      <c r="C90" s="91" t="s">
        <v>326</v>
      </c>
      <c r="D90" s="91" t="s">
        <v>24</v>
      </c>
      <c r="E90" s="255" t="s">
        <v>328</v>
      </c>
      <c r="F90" s="255"/>
      <c r="G90" s="255" t="s">
        <v>319</v>
      </c>
      <c r="H90" s="259"/>
      <c r="I90" s="90"/>
      <c r="J90" s="63" t="s">
        <v>2</v>
      </c>
      <c r="K90" s="64"/>
      <c r="L90" s="64"/>
      <c r="M90" s="65"/>
      <c r="N90" s="2"/>
      <c r="V90" s="73"/>
    </row>
    <row r="91" spans="1:22" ht="34.5" thickBot="1">
      <c r="A91" s="252"/>
      <c r="B91" s="12" t="s">
        <v>952</v>
      </c>
      <c r="C91" s="12" t="s">
        <v>951</v>
      </c>
      <c r="D91" s="4">
        <v>44860</v>
      </c>
      <c r="E91" s="12"/>
      <c r="F91" s="12" t="s">
        <v>950</v>
      </c>
      <c r="G91" s="260" t="s">
        <v>948</v>
      </c>
      <c r="H91" s="261"/>
      <c r="I91" s="262"/>
      <c r="J91" s="61" t="s">
        <v>378</v>
      </c>
      <c r="K91" s="61"/>
      <c r="L91" s="61" t="s">
        <v>3</v>
      </c>
      <c r="M91" s="94">
        <v>402.34</v>
      </c>
      <c r="N91" s="2"/>
      <c r="V91" s="73"/>
    </row>
    <row r="92" spans="1:22" ht="23.25" thickBot="1">
      <c r="A92" s="252"/>
      <c r="B92" s="81" t="s">
        <v>325</v>
      </c>
      <c r="C92" s="81" t="s">
        <v>327</v>
      </c>
      <c r="D92" s="81" t="s">
        <v>23</v>
      </c>
      <c r="E92" s="254" t="s">
        <v>329</v>
      </c>
      <c r="F92" s="254"/>
      <c r="G92" s="256"/>
      <c r="H92" s="257"/>
      <c r="I92" s="258"/>
      <c r="J92" s="17" t="s">
        <v>5</v>
      </c>
      <c r="K92" s="18"/>
      <c r="L92" s="18" t="s">
        <v>3</v>
      </c>
      <c r="M92" s="121">
        <v>101</v>
      </c>
      <c r="N92" s="2"/>
      <c r="V92" s="73"/>
    </row>
    <row r="93" spans="1:22" ht="34.5" thickBot="1">
      <c r="A93" s="253"/>
      <c r="B93" s="13" t="s">
        <v>949</v>
      </c>
      <c r="C93" s="13" t="s">
        <v>948</v>
      </c>
      <c r="D93" s="92">
        <v>44860</v>
      </c>
      <c r="E93" s="15" t="s">
        <v>4</v>
      </c>
      <c r="F93" s="16" t="s">
        <v>947</v>
      </c>
      <c r="G93" s="263"/>
      <c r="H93" s="264"/>
      <c r="I93" s="265"/>
      <c r="J93" s="17" t="s">
        <v>0</v>
      </c>
      <c r="K93" s="18"/>
      <c r="L93" s="18"/>
      <c r="M93" s="19"/>
      <c r="N93" s="2"/>
      <c r="V93" s="73"/>
    </row>
    <row r="94" spans="1:22" ht="24" thickTop="1" thickBot="1">
      <c r="A94" s="251">
        <f>A90+1</f>
        <v>20</v>
      </c>
      <c r="B94" s="91" t="s">
        <v>324</v>
      </c>
      <c r="C94" s="91" t="s">
        <v>326</v>
      </c>
      <c r="D94" s="91" t="s">
        <v>24</v>
      </c>
      <c r="E94" s="255" t="s">
        <v>328</v>
      </c>
      <c r="F94" s="255"/>
      <c r="G94" s="255" t="s">
        <v>319</v>
      </c>
      <c r="H94" s="259"/>
      <c r="I94" s="90"/>
      <c r="J94" s="63" t="s">
        <v>2</v>
      </c>
      <c r="K94" s="64"/>
      <c r="L94" s="64"/>
      <c r="M94" s="65"/>
      <c r="N94" s="2"/>
      <c r="V94" s="73"/>
    </row>
    <row r="95" spans="1:22" ht="23.25" thickBot="1">
      <c r="A95" s="252"/>
      <c r="B95" s="12" t="s">
        <v>946</v>
      </c>
      <c r="C95" s="12" t="s">
        <v>945</v>
      </c>
      <c r="D95" s="4">
        <v>44857</v>
      </c>
      <c r="E95" s="12"/>
      <c r="F95" s="12" t="s">
        <v>944</v>
      </c>
      <c r="G95" s="260" t="s">
        <v>943</v>
      </c>
      <c r="H95" s="261"/>
      <c r="I95" s="262"/>
      <c r="J95" s="61" t="s">
        <v>379</v>
      </c>
      <c r="K95" s="61"/>
      <c r="L95" s="61" t="s">
        <v>3</v>
      </c>
      <c r="M95" s="122">
        <v>110</v>
      </c>
      <c r="N95" s="2"/>
      <c r="V95" s="73"/>
    </row>
    <row r="96" spans="1:22" ht="23.25" thickBot="1">
      <c r="A96" s="252"/>
      <c r="B96" s="81" t="s">
        <v>325</v>
      </c>
      <c r="C96" s="81" t="s">
        <v>327</v>
      </c>
      <c r="D96" s="81" t="s">
        <v>23</v>
      </c>
      <c r="E96" s="254" t="s">
        <v>329</v>
      </c>
      <c r="F96" s="254"/>
      <c r="G96" s="256"/>
      <c r="H96" s="257"/>
      <c r="I96" s="258"/>
      <c r="J96" s="17" t="s">
        <v>18</v>
      </c>
      <c r="K96" s="18"/>
      <c r="L96" s="18" t="s">
        <v>3</v>
      </c>
      <c r="M96" s="121">
        <v>300</v>
      </c>
      <c r="N96" s="2"/>
      <c r="V96" s="73"/>
    </row>
    <row r="97" spans="1:22" ht="23.25" thickBot="1">
      <c r="A97" s="253"/>
      <c r="B97" s="13" t="s">
        <v>836</v>
      </c>
      <c r="C97" s="13" t="s">
        <v>942</v>
      </c>
      <c r="D97" s="92">
        <v>44865</v>
      </c>
      <c r="E97" s="15" t="s">
        <v>4</v>
      </c>
      <c r="F97" s="16" t="s">
        <v>941</v>
      </c>
      <c r="G97" s="263"/>
      <c r="H97" s="264"/>
      <c r="I97" s="265"/>
      <c r="J97" s="17" t="s">
        <v>378</v>
      </c>
      <c r="K97" s="18"/>
      <c r="L97" s="18" t="s">
        <v>3</v>
      </c>
      <c r="M97" s="121">
        <v>290</v>
      </c>
      <c r="N97" s="2"/>
      <c r="V97" s="73"/>
    </row>
    <row r="98" spans="1:22" ht="24" thickTop="1" thickBot="1">
      <c r="A98" s="251">
        <f>A94+1</f>
        <v>21</v>
      </c>
      <c r="B98" s="91" t="s">
        <v>324</v>
      </c>
      <c r="C98" s="91" t="s">
        <v>326</v>
      </c>
      <c r="D98" s="91" t="s">
        <v>24</v>
      </c>
      <c r="E98" s="255" t="s">
        <v>328</v>
      </c>
      <c r="F98" s="255"/>
      <c r="G98" s="255" t="s">
        <v>319</v>
      </c>
      <c r="H98" s="259"/>
      <c r="I98" s="90"/>
      <c r="J98" s="63" t="s">
        <v>2</v>
      </c>
      <c r="K98" s="64"/>
      <c r="L98" s="64"/>
      <c r="M98" s="65"/>
      <c r="N98" s="2"/>
      <c r="V98" s="73"/>
    </row>
    <row r="99" spans="1:22" ht="45.75" thickBot="1">
      <c r="A99" s="252"/>
      <c r="B99" s="12" t="s">
        <v>940</v>
      </c>
      <c r="C99" s="12" t="s">
        <v>939</v>
      </c>
      <c r="D99" s="4">
        <v>44841</v>
      </c>
      <c r="E99" s="12"/>
      <c r="F99" s="12" t="s">
        <v>938</v>
      </c>
      <c r="G99" s="260" t="s">
        <v>936</v>
      </c>
      <c r="H99" s="261"/>
      <c r="I99" s="262"/>
      <c r="J99" s="61" t="s">
        <v>18</v>
      </c>
      <c r="K99" s="61"/>
      <c r="L99" s="61" t="s">
        <v>3</v>
      </c>
      <c r="M99" s="122">
        <v>343</v>
      </c>
      <c r="N99" s="2"/>
      <c r="V99" s="73"/>
    </row>
    <row r="100" spans="1:22" ht="23.25" thickBot="1">
      <c r="A100" s="252"/>
      <c r="B100" s="81" t="s">
        <v>325</v>
      </c>
      <c r="C100" s="81" t="s">
        <v>327</v>
      </c>
      <c r="D100" s="81" t="s">
        <v>23</v>
      </c>
      <c r="E100" s="254" t="s">
        <v>329</v>
      </c>
      <c r="F100" s="254"/>
      <c r="G100" s="256"/>
      <c r="H100" s="257"/>
      <c r="I100" s="258"/>
      <c r="J100" s="17" t="s">
        <v>378</v>
      </c>
      <c r="K100" s="18"/>
      <c r="L100" s="18" t="s">
        <v>3</v>
      </c>
      <c r="M100" s="121">
        <v>762</v>
      </c>
      <c r="N100" s="2"/>
      <c r="V100" s="73"/>
    </row>
    <row r="101" spans="1:22" ht="23.25" thickBot="1">
      <c r="A101" s="253"/>
      <c r="B101" s="13" t="s">
        <v>937</v>
      </c>
      <c r="C101" s="13" t="s">
        <v>936</v>
      </c>
      <c r="D101" s="92">
        <v>44841</v>
      </c>
      <c r="E101" s="15" t="s">
        <v>4</v>
      </c>
      <c r="F101" s="16" t="s">
        <v>935</v>
      </c>
      <c r="G101" s="263"/>
      <c r="H101" s="264"/>
      <c r="I101" s="265"/>
      <c r="J101" s="17" t="s">
        <v>0</v>
      </c>
      <c r="K101" s="18"/>
      <c r="L101" s="18"/>
      <c r="M101" s="19"/>
      <c r="N101" s="2"/>
      <c r="V101" s="73"/>
    </row>
    <row r="102" spans="1:22" ht="24" thickTop="1" thickBot="1">
      <c r="A102" s="251">
        <f>A98+1</f>
        <v>22</v>
      </c>
      <c r="B102" s="91" t="s">
        <v>324</v>
      </c>
      <c r="C102" s="91" t="s">
        <v>326</v>
      </c>
      <c r="D102" s="91" t="s">
        <v>24</v>
      </c>
      <c r="E102" s="255" t="s">
        <v>328</v>
      </c>
      <c r="F102" s="255"/>
      <c r="G102" s="255" t="s">
        <v>319</v>
      </c>
      <c r="H102" s="259"/>
      <c r="I102" s="90"/>
      <c r="J102" s="63" t="s">
        <v>2</v>
      </c>
      <c r="K102" s="64"/>
      <c r="L102" s="64"/>
      <c r="M102" s="65"/>
      <c r="N102" s="2"/>
      <c r="V102" s="73"/>
    </row>
    <row r="103" spans="1:22" ht="45.75" thickBot="1">
      <c r="A103" s="252"/>
      <c r="B103" s="12" t="s">
        <v>896</v>
      </c>
      <c r="C103" s="12" t="s">
        <v>934</v>
      </c>
      <c r="D103" s="4">
        <v>44862</v>
      </c>
      <c r="E103" s="12"/>
      <c r="F103" s="12" t="s">
        <v>933</v>
      </c>
      <c r="G103" s="260" t="s">
        <v>932</v>
      </c>
      <c r="H103" s="261"/>
      <c r="I103" s="262"/>
      <c r="J103" s="61" t="s">
        <v>18</v>
      </c>
      <c r="K103" s="61"/>
      <c r="L103" s="61" t="s">
        <v>3</v>
      </c>
      <c r="M103" s="94">
        <v>724.21</v>
      </c>
      <c r="N103" s="2"/>
      <c r="V103" s="73"/>
    </row>
    <row r="104" spans="1:22" ht="23.25" thickBot="1">
      <c r="A104" s="252"/>
      <c r="B104" s="81" t="s">
        <v>325</v>
      </c>
      <c r="C104" s="81" t="s">
        <v>327</v>
      </c>
      <c r="D104" s="81" t="s">
        <v>23</v>
      </c>
      <c r="E104" s="254" t="s">
        <v>329</v>
      </c>
      <c r="F104" s="254"/>
      <c r="G104" s="256"/>
      <c r="H104" s="257"/>
      <c r="I104" s="258"/>
      <c r="J104" s="17" t="s">
        <v>378</v>
      </c>
      <c r="K104" s="18"/>
      <c r="L104" s="18" t="s">
        <v>3</v>
      </c>
      <c r="M104" s="121">
        <v>800</v>
      </c>
      <c r="N104" s="2"/>
      <c r="V104" s="73"/>
    </row>
    <row r="105" spans="1:22" ht="34.5" thickBot="1">
      <c r="A105" s="253"/>
      <c r="B105" s="13" t="s">
        <v>893</v>
      </c>
      <c r="C105" s="13" t="s">
        <v>932</v>
      </c>
      <c r="D105" s="92">
        <v>44872</v>
      </c>
      <c r="E105" s="15" t="s">
        <v>4</v>
      </c>
      <c r="F105" s="16" t="s">
        <v>931</v>
      </c>
      <c r="G105" s="263"/>
      <c r="H105" s="264"/>
      <c r="I105" s="265"/>
      <c r="J105" s="17" t="s">
        <v>5</v>
      </c>
      <c r="K105" s="18"/>
      <c r="L105" s="18" t="s">
        <v>3</v>
      </c>
      <c r="M105" s="121">
        <v>1100</v>
      </c>
      <c r="N105" s="2"/>
      <c r="V105" s="73"/>
    </row>
    <row r="106" spans="1:22" ht="24" thickTop="1" thickBot="1">
      <c r="A106" s="251">
        <f>A102+1</f>
        <v>23</v>
      </c>
      <c r="B106" s="91" t="s">
        <v>324</v>
      </c>
      <c r="C106" s="91" t="s">
        <v>326</v>
      </c>
      <c r="D106" s="91" t="s">
        <v>24</v>
      </c>
      <c r="E106" s="255" t="s">
        <v>328</v>
      </c>
      <c r="F106" s="255"/>
      <c r="G106" s="255" t="s">
        <v>319</v>
      </c>
      <c r="H106" s="259"/>
      <c r="I106" s="90"/>
      <c r="J106" s="63" t="s">
        <v>2</v>
      </c>
      <c r="K106" s="64"/>
      <c r="L106" s="64"/>
      <c r="M106" s="65"/>
      <c r="N106" s="2"/>
      <c r="V106" s="73"/>
    </row>
    <row r="107" spans="1:22" ht="34.5" thickBot="1">
      <c r="A107" s="252"/>
      <c r="B107" s="12" t="s">
        <v>930</v>
      </c>
      <c r="C107" s="12" t="s">
        <v>922</v>
      </c>
      <c r="D107" s="4">
        <v>44866</v>
      </c>
      <c r="E107" s="12"/>
      <c r="F107" s="12" t="s">
        <v>921</v>
      </c>
      <c r="G107" s="260" t="s">
        <v>926</v>
      </c>
      <c r="H107" s="261"/>
      <c r="I107" s="262"/>
      <c r="J107" s="61" t="s">
        <v>379</v>
      </c>
      <c r="K107" s="61"/>
      <c r="L107" s="61" t="s">
        <v>3</v>
      </c>
      <c r="M107" s="122">
        <v>250</v>
      </c>
      <c r="N107" s="2"/>
      <c r="V107" s="73"/>
    </row>
    <row r="108" spans="1:22" ht="23.25" thickBot="1">
      <c r="A108" s="252"/>
      <c r="B108" s="81" t="s">
        <v>325</v>
      </c>
      <c r="C108" s="81" t="s">
        <v>327</v>
      </c>
      <c r="D108" s="81" t="s">
        <v>23</v>
      </c>
      <c r="E108" s="254" t="s">
        <v>329</v>
      </c>
      <c r="F108" s="254"/>
      <c r="G108" s="256"/>
      <c r="H108" s="257"/>
      <c r="I108" s="258"/>
      <c r="J108" s="17" t="s">
        <v>412</v>
      </c>
      <c r="K108" s="18"/>
      <c r="L108" s="18" t="s">
        <v>3</v>
      </c>
      <c r="M108" s="93">
        <v>81.25</v>
      </c>
      <c r="N108" s="2"/>
      <c r="V108" s="73"/>
    </row>
    <row r="109" spans="1:22" ht="34.5" thickBot="1">
      <c r="A109" s="253"/>
      <c r="B109" s="13" t="s">
        <v>929</v>
      </c>
      <c r="C109" s="13" t="s">
        <v>920</v>
      </c>
      <c r="D109" s="92">
        <v>44868</v>
      </c>
      <c r="E109" s="15" t="s">
        <v>4</v>
      </c>
      <c r="F109" s="16" t="s">
        <v>919</v>
      </c>
      <c r="G109" s="263"/>
      <c r="H109" s="264"/>
      <c r="I109" s="265"/>
      <c r="J109" s="17" t="s">
        <v>378</v>
      </c>
      <c r="K109" s="18"/>
      <c r="L109" s="18" t="s">
        <v>3</v>
      </c>
      <c r="M109" s="93">
        <v>216.48</v>
      </c>
      <c r="N109" s="2"/>
      <c r="V109" s="73"/>
    </row>
    <row r="110" spans="1:22" ht="24" thickTop="1" thickBot="1">
      <c r="A110" s="251">
        <f>A106+1</f>
        <v>24</v>
      </c>
      <c r="B110" s="91" t="s">
        <v>324</v>
      </c>
      <c r="C110" s="91" t="s">
        <v>326</v>
      </c>
      <c r="D110" s="91" t="s">
        <v>24</v>
      </c>
      <c r="E110" s="255" t="s">
        <v>328</v>
      </c>
      <c r="F110" s="255"/>
      <c r="G110" s="255" t="s">
        <v>319</v>
      </c>
      <c r="H110" s="259"/>
      <c r="I110" s="90"/>
      <c r="J110" s="63" t="s">
        <v>2</v>
      </c>
      <c r="K110" s="64"/>
      <c r="L110" s="64"/>
      <c r="M110" s="65"/>
      <c r="N110" s="2"/>
      <c r="V110" s="73"/>
    </row>
    <row r="111" spans="1:22" ht="23.25" thickBot="1">
      <c r="A111" s="252"/>
      <c r="B111" s="12" t="s">
        <v>928</v>
      </c>
      <c r="C111" s="12"/>
      <c r="D111" s="4"/>
      <c r="E111" s="12"/>
      <c r="F111" s="12"/>
      <c r="G111" s="260"/>
      <c r="H111" s="261"/>
      <c r="I111" s="262"/>
      <c r="J111" s="61" t="s">
        <v>5</v>
      </c>
      <c r="K111" s="61"/>
      <c r="L111" s="61"/>
      <c r="M111" s="94">
        <v>88.61</v>
      </c>
      <c r="N111" s="2"/>
      <c r="V111" s="73"/>
    </row>
    <row r="112" spans="1:22" ht="23.25" thickBot="1">
      <c r="A112" s="252"/>
      <c r="B112" s="81" t="s">
        <v>325</v>
      </c>
      <c r="C112" s="81" t="s">
        <v>327</v>
      </c>
      <c r="D112" s="81" t="s">
        <v>23</v>
      </c>
      <c r="E112" s="254" t="s">
        <v>329</v>
      </c>
      <c r="F112" s="254"/>
      <c r="G112" s="256"/>
      <c r="H112" s="257"/>
      <c r="I112" s="258"/>
      <c r="J112" s="17" t="s">
        <v>1</v>
      </c>
      <c r="K112" s="18"/>
      <c r="L112" s="18"/>
      <c r="M112" s="19"/>
      <c r="N112" s="2"/>
      <c r="V112" s="73"/>
    </row>
    <row r="113" spans="1:22" ht="13.5" thickBot="1">
      <c r="A113" s="253"/>
      <c r="B113" s="13"/>
      <c r="C113" s="13"/>
      <c r="D113" s="14"/>
      <c r="E113" s="15" t="s">
        <v>4</v>
      </c>
      <c r="F113" s="16"/>
      <c r="G113" s="263"/>
      <c r="H113" s="264"/>
      <c r="I113" s="265"/>
      <c r="J113" s="17" t="s">
        <v>0</v>
      </c>
      <c r="K113" s="18"/>
      <c r="L113" s="18"/>
      <c r="M113" s="19"/>
      <c r="N113" s="2"/>
      <c r="V113" s="73"/>
    </row>
    <row r="114" spans="1:22" ht="24" thickTop="1" thickBot="1">
      <c r="A114" s="251">
        <f>A110+1</f>
        <v>25</v>
      </c>
      <c r="B114" s="91" t="s">
        <v>324</v>
      </c>
      <c r="C114" s="91" t="s">
        <v>326</v>
      </c>
      <c r="D114" s="91" t="s">
        <v>24</v>
      </c>
      <c r="E114" s="255" t="s">
        <v>328</v>
      </c>
      <c r="F114" s="255"/>
      <c r="G114" s="255" t="s">
        <v>319</v>
      </c>
      <c r="H114" s="259"/>
      <c r="I114" s="90"/>
      <c r="J114" s="63" t="s">
        <v>2</v>
      </c>
      <c r="K114" s="64"/>
      <c r="L114" s="64"/>
      <c r="M114" s="65"/>
      <c r="N114" s="2"/>
      <c r="V114" s="73"/>
    </row>
    <row r="115" spans="1:22" ht="34.5" thickBot="1">
      <c r="A115" s="252"/>
      <c r="B115" s="12" t="s">
        <v>927</v>
      </c>
      <c r="C115" s="12" t="s">
        <v>922</v>
      </c>
      <c r="D115" s="4">
        <v>45231</v>
      </c>
      <c r="E115" s="12"/>
      <c r="F115" s="12" t="s">
        <v>921</v>
      </c>
      <c r="G115" s="260" t="s">
        <v>926</v>
      </c>
      <c r="H115" s="261"/>
      <c r="I115" s="262"/>
      <c r="J115" s="61" t="s">
        <v>379</v>
      </c>
      <c r="K115" s="61"/>
      <c r="L115" s="61"/>
      <c r="M115" s="122">
        <v>250</v>
      </c>
      <c r="N115" s="2"/>
      <c r="V115" s="73"/>
    </row>
    <row r="116" spans="1:22" ht="23.25" thickBot="1">
      <c r="A116" s="252"/>
      <c r="B116" s="81" t="s">
        <v>325</v>
      </c>
      <c r="C116" s="81" t="s">
        <v>327</v>
      </c>
      <c r="D116" s="81" t="s">
        <v>23</v>
      </c>
      <c r="E116" s="254" t="s">
        <v>329</v>
      </c>
      <c r="F116" s="254"/>
      <c r="G116" s="256"/>
      <c r="H116" s="257"/>
      <c r="I116" s="258"/>
      <c r="J116" s="17" t="s">
        <v>412</v>
      </c>
      <c r="K116" s="18"/>
      <c r="L116" s="18"/>
      <c r="M116" s="93">
        <v>81.25</v>
      </c>
      <c r="N116" s="2"/>
      <c r="V116" s="73"/>
    </row>
    <row r="117" spans="1:22" ht="34.5" thickBot="1">
      <c r="A117" s="253"/>
      <c r="B117" s="13" t="s">
        <v>925</v>
      </c>
      <c r="C117" s="13" t="s">
        <v>920</v>
      </c>
      <c r="D117" s="92">
        <v>44868</v>
      </c>
      <c r="E117" s="15" t="s">
        <v>4</v>
      </c>
      <c r="F117" s="16" t="s">
        <v>924</v>
      </c>
      <c r="G117" s="263"/>
      <c r="H117" s="264"/>
      <c r="I117" s="265"/>
      <c r="J117" s="17" t="s">
        <v>378</v>
      </c>
      <c r="K117" s="18"/>
      <c r="L117" s="18"/>
      <c r="M117" s="93">
        <v>216.48</v>
      </c>
      <c r="N117" s="2"/>
      <c r="V117" s="73"/>
    </row>
    <row r="118" spans="1:22" ht="24" thickTop="1" thickBot="1">
      <c r="A118" s="251">
        <f>A114+1</f>
        <v>26</v>
      </c>
      <c r="B118" s="91" t="s">
        <v>324</v>
      </c>
      <c r="C118" s="91" t="s">
        <v>326</v>
      </c>
      <c r="D118" s="91" t="s">
        <v>24</v>
      </c>
      <c r="E118" s="255" t="s">
        <v>328</v>
      </c>
      <c r="F118" s="255"/>
      <c r="G118" s="255" t="s">
        <v>319</v>
      </c>
      <c r="H118" s="259"/>
      <c r="I118" s="90"/>
      <c r="J118" s="63" t="s">
        <v>2</v>
      </c>
      <c r="K118" s="64"/>
      <c r="L118" s="64"/>
      <c r="M118" s="65"/>
      <c r="N118" s="2"/>
      <c r="V118" s="73"/>
    </row>
    <row r="119" spans="1:22" ht="23.25" thickBot="1">
      <c r="A119" s="252"/>
      <c r="B119" s="12" t="s">
        <v>923</v>
      </c>
      <c r="C119" s="12"/>
      <c r="D119" s="4"/>
      <c r="E119" s="12"/>
      <c r="F119" s="12"/>
      <c r="G119" s="260"/>
      <c r="H119" s="261"/>
      <c r="I119" s="262"/>
      <c r="J119" s="61" t="s">
        <v>5</v>
      </c>
      <c r="K119" s="61"/>
      <c r="L119" s="61"/>
      <c r="M119" s="94">
        <v>72.72</v>
      </c>
      <c r="N119" s="2"/>
      <c r="V119" s="73"/>
    </row>
    <row r="120" spans="1:22" ht="23.25" thickBot="1">
      <c r="A120" s="252"/>
      <c r="B120" s="81" t="s">
        <v>325</v>
      </c>
      <c r="C120" s="81" t="s">
        <v>327</v>
      </c>
      <c r="D120" s="81" t="s">
        <v>23</v>
      </c>
      <c r="E120" s="254" t="s">
        <v>329</v>
      </c>
      <c r="F120" s="254"/>
      <c r="G120" s="256"/>
      <c r="H120" s="257"/>
      <c r="I120" s="258"/>
      <c r="J120" s="17" t="s">
        <v>1</v>
      </c>
      <c r="K120" s="18"/>
      <c r="L120" s="18"/>
      <c r="M120" s="19"/>
      <c r="N120" s="2"/>
      <c r="V120" s="73"/>
    </row>
    <row r="121" spans="1:22" ht="13.5" thickBot="1">
      <c r="A121" s="253"/>
      <c r="B121" s="13"/>
      <c r="C121" s="13"/>
      <c r="D121" s="14"/>
      <c r="E121" s="15" t="s">
        <v>4</v>
      </c>
      <c r="F121" s="16"/>
      <c r="G121" s="263"/>
      <c r="H121" s="264"/>
      <c r="I121" s="265"/>
      <c r="J121" s="17" t="s">
        <v>0</v>
      </c>
      <c r="K121" s="18"/>
      <c r="L121" s="18"/>
      <c r="M121" s="19"/>
      <c r="N121" s="2"/>
      <c r="V121" s="73"/>
    </row>
    <row r="122" spans="1:22" ht="24" thickTop="1" thickBot="1">
      <c r="A122" s="251">
        <f>A118+1</f>
        <v>27</v>
      </c>
      <c r="B122" s="91" t="s">
        <v>324</v>
      </c>
      <c r="C122" s="91" t="s">
        <v>326</v>
      </c>
      <c r="D122" s="91" t="s">
        <v>24</v>
      </c>
      <c r="E122" s="255" t="s">
        <v>328</v>
      </c>
      <c r="F122" s="255"/>
      <c r="G122" s="255" t="s">
        <v>319</v>
      </c>
      <c r="H122" s="259"/>
      <c r="I122" s="90"/>
      <c r="J122" s="63" t="s">
        <v>2</v>
      </c>
      <c r="K122" s="64"/>
      <c r="L122" s="64"/>
      <c r="M122" s="65"/>
      <c r="N122" s="2"/>
      <c r="V122" s="73"/>
    </row>
    <row r="123" spans="1:22" ht="34.5" thickBot="1">
      <c r="A123" s="252"/>
      <c r="B123" s="12" t="s">
        <v>769</v>
      </c>
      <c r="C123" s="12" t="s">
        <v>922</v>
      </c>
      <c r="D123" s="4">
        <v>44866</v>
      </c>
      <c r="E123" s="12"/>
      <c r="F123" s="12" t="s">
        <v>921</v>
      </c>
      <c r="G123" s="260" t="s">
        <v>748</v>
      </c>
      <c r="H123" s="261"/>
      <c r="I123" s="262"/>
      <c r="J123" s="61" t="s">
        <v>379</v>
      </c>
      <c r="K123" s="61"/>
      <c r="L123" s="61" t="s">
        <v>3</v>
      </c>
      <c r="M123" s="122">
        <v>337</v>
      </c>
      <c r="N123" s="2"/>
      <c r="V123" s="73"/>
    </row>
    <row r="124" spans="1:22" ht="23.25" thickBot="1">
      <c r="A124" s="252"/>
      <c r="B124" s="81" t="s">
        <v>325</v>
      </c>
      <c r="C124" s="81" t="s">
        <v>327</v>
      </c>
      <c r="D124" s="81" t="s">
        <v>23</v>
      </c>
      <c r="E124" s="254" t="s">
        <v>329</v>
      </c>
      <c r="F124" s="254"/>
      <c r="G124" s="256"/>
      <c r="H124" s="257"/>
      <c r="I124" s="258"/>
      <c r="J124" s="17" t="s">
        <v>18</v>
      </c>
      <c r="K124" s="18"/>
      <c r="L124" s="18" t="s">
        <v>3</v>
      </c>
      <c r="M124" s="93">
        <v>884.81</v>
      </c>
      <c r="N124" s="2"/>
      <c r="V124" s="73"/>
    </row>
    <row r="125" spans="1:22" ht="34.5" thickBot="1">
      <c r="A125" s="253"/>
      <c r="B125" s="13" t="s">
        <v>768</v>
      </c>
      <c r="C125" s="13" t="s">
        <v>920</v>
      </c>
      <c r="D125" s="92">
        <v>44868</v>
      </c>
      <c r="E125" s="15" t="s">
        <v>4</v>
      </c>
      <c r="F125" s="16" t="s">
        <v>919</v>
      </c>
      <c r="G125" s="263"/>
      <c r="H125" s="264"/>
      <c r="I125" s="265"/>
      <c r="J125" s="17" t="s">
        <v>412</v>
      </c>
      <c r="K125" s="18"/>
      <c r="L125" s="18" t="s">
        <v>3</v>
      </c>
      <c r="M125" s="93">
        <v>62.39</v>
      </c>
      <c r="N125" s="2"/>
      <c r="V125" s="73"/>
    </row>
    <row r="126" spans="1:22" ht="24" thickTop="1" thickBot="1">
      <c r="A126" s="251">
        <f>A122+1</f>
        <v>28</v>
      </c>
      <c r="B126" s="91" t="s">
        <v>324</v>
      </c>
      <c r="C126" s="91" t="s">
        <v>326</v>
      </c>
      <c r="D126" s="91" t="s">
        <v>24</v>
      </c>
      <c r="E126" s="255" t="s">
        <v>328</v>
      </c>
      <c r="F126" s="255"/>
      <c r="G126" s="255" t="s">
        <v>319</v>
      </c>
      <c r="H126" s="259"/>
      <c r="I126" s="90"/>
      <c r="J126" s="63" t="s">
        <v>2</v>
      </c>
      <c r="K126" s="64"/>
      <c r="L126" s="64"/>
      <c r="M126" s="65"/>
      <c r="N126" s="2"/>
      <c r="V126" s="73"/>
    </row>
    <row r="127" spans="1:22" ht="23.25" thickBot="1">
      <c r="A127" s="252"/>
      <c r="B127" s="12" t="s">
        <v>918</v>
      </c>
      <c r="C127" s="12"/>
      <c r="D127" s="4"/>
      <c r="E127" s="12"/>
      <c r="F127" s="12"/>
      <c r="G127" s="260"/>
      <c r="H127" s="261"/>
      <c r="I127" s="262"/>
      <c r="J127" s="61" t="s">
        <v>378</v>
      </c>
      <c r="K127" s="61"/>
      <c r="L127" s="61" t="s">
        <v>3</v>
      </c>
      <c r="M127" s="94">
        <v>355.96</v>
      </c>
      <c r="N127" s="2"/>
      <c r="V127" s="73"/>
    </row>
    <row r="128" spans="1:22" ht="23.25" thickBot="1">
      <c r="A128" s="252"/>
      <c r="B128" s="81" t="s">
        <v>325</v>
      </c>
      <c r="C128" s="81" t="s">
        <v>327</v>
      </c>
      <c r="D128" s="81" t="s">
        <v>23</v>
      </c>
      <c r="E128" s="254" t="s">
        <v>329</v>
      </c>
      <c r="F128" s="254"/>
      <c r="G128" s="256"/>
      <c r="H128" s="257"/>
      <c r="I128" s="258"/>
      <c r="J128" s="17" t="s">
        <v>5</v>
      </c>
      <c r="K128" s="18"/>
      <c r="L128" s="18" t="s">
        <v>3</v>
      </c>
      <c r="M128" s="93">
        <v>265.5</v>
      </c>
      <c r="N128" s="2"/>
      <c r="V128" s="73"/>
    </row>
    <row r="129" spans="1:22" ht="13.5" thickBot="1">
      <c r="A129" s="253"/>
      <c r="B129" s="13"/>
      <c r="C129" s="13"/>
      <c r="D129" s="14"/>
      <c r="E129" s="15" t="s">
        <v>4</v>
      </c>
      <c r="F129" s="16"/>
      <c r="G129" s="263"/>
      <c r="H129" s="264"/>
      <c r="I129" s="265"/>
      <c r="J129" s="17" t="s">
        <v>0</v>
      </c>
      <c r="K129" s="18"/>
      <c r="L129" s="18"/>
      <c r="M129" s="19"/>
      <c r="N129" s="2"/>
      <c r="V129" s="73"/>
    </row>
    <row r="130" spans="1:22" ht="24" thickTop="1" thickBot="1">
      <c r="A130" s="251">
        <f>A126+1</f>
        <v>29</v>
      </c>
      <c r="B130" s="91" t="s">
        <v>324</v>
      </c>
      <c r="C130" s="91" t="s">
        <v>326</v>
      </c>
      <c r="D130" s="91" t="s">
        <v>24</v>
      </c>
      <c r="E130" s="255" t="s">
        <v>328</v>
      </c>
      <c r="F130" s="255"/>
      <c r="G130" s="255" t="s">
        <v>319</v>
      </c>
      <c r="H130" s="259"/>
      <c r="I130" s="90"/>
      <c r="J130" s="63" t="s">
        <v>2</v>
      </c>
      <c r="K130" s="64"/>
      <c r="L130" s="64"/>
      <c r="M130" s="65"/>
      <c r="N130" s="2"/>
      <c r="V130" s="73"/>
    </row>
    <row r="131" spans="1:22" ht="45.75" thickBot="1">
      <c r="A131" s="252"/>
      <c r="B131" s="12" t="s">
        <v>917</v>
      </c>
      <c r="C131" s="12" t="s">
        <v>916</v>
      </c>
      <c r="D131" s="4">
        <v>44867</v>
      </c>
      <c r="E131" s="12"/>
      <c r="F131" s="12" t="s">
        <v>915</v>
      </c>
      <c r="G131" s="260" t="s">
        <v>914</v>
      </c>
      <c r="H131" s="261"/>
      <c r="I131" s="262"/>
      <c r="J131" s="61" t="s">
        <v>18</v>
      </c>
      <c r="K131" s="61"/>
      <c r="L131" s="61" t="s">
        <v>3</v>
      </c>
      <c r="M131" s="94">
        <v>401.2</v>
      </c>
      <c r="N131" s="2"/>
      <c r="V131" s="73"/>
    </row>
    <row r="132" spans="1:22" ht="23.25" thickBot="1">
      <c r="A132" s="252"/>
      <c r="B132" s="81" t="s">
        <v>325</v>
      </c>
      <c r="C132" s="81" t="s">
        <v>327</v>
      </c>
      <c r="D132" s="81" t="s">
        <v>23</v>
      </c>
      <c r="E132" s="254" t="s">
        <v>329</v>
      </c>
      <c r="F132" s="254"/>
      <c r="G132" s="256"/>
      <c r="H132" s="257"/>
      <c r="I132" s="258"/>
      <c r="J132" s="17" t="s">
        <v>378</v>
      </c>
      <c r="K132" s="18"/>
      <c r="L132" s="18" t="s">
        <v>3</v>
      </c>
      <c r="M132" s="93">
        <v>303.94</v>
      </c>
      <c r="N132" s="2"/>
      <c r="V132" s="73"/>
    </row>
    <row r="133" spans="1:22" ht="23.25" thickBot="1">
      <c r="A133" s="253"/>
      <c r="B133" s="13" t="s">
        <v>913</v>
      </c>
      <c r="C133" s="13" t="s">
        <v>912</v>
      </c>
      <c r="D133" s="92">
        <v>44869</v>
      </c>
      <c r="E133" s="15" t="s">
        <v>4</v>
      </c>
      <c r="F133" s="136" t="s">
        <v>911</v>
      </c>
      <c r="G133" s="263"/>
      <c r="H133" s="264"/>
      <c r="I133" s="265"/>
      <c r="J133" s="17" t="s">
        <v>910</v>
      </c>
      <c r="K133" s="18"/>
      <c r="L133" s="18" t="s">
        <v>3</v>
      </c>
      <c r="M133" s="121">
        <v>60</v>
      </c>
      <c r="N133" s="2"/>
      <c r="V133" s="73"/>
    </row>
    <row r="134" spans="1:22" ht="24" thickTop="1" thickBot="1">
      <c r="A134" s="251">
        <f>A130+1</f>
        <v>30</v>
      </c>
      <c r="B134" s="91" t="s">
        <v>324</v>
      </c>
      <c r="C134" s="91" t="s">
        <v>326</v>
      </c>
      <c r="D134" s="91" t="s">
        <v>24</v>
      </c>
      <c r="E134" s="255" t="s">
        <v>328</v>
      </c>
      <c r="F134" s="255"/>
      <c r="G134" s="255" t="s">
        <v>319</v>
      </c>
      <c r="H134" s="259"/>
      <c r="I134" s="90"/>
      <c r="J134" s="63" t="s">
        <v>2</v>
      </c>
      <c r="K134" s="64"/>
      <c r="L134" s="64"/>
      <c r="M134" s="65"/>
      <c r="N134" s="2"/>
      <c r="V134" s="73"/>
    </row>
    <row r="135" spans="1:22" ht="45.75" thickBot="1">
      <c r="A135" s="252"/>
      <c r="B135" s="12" t="s">
        <v>909</v>
      </c>
      <c r="C135" s="12" t="s">
        <v>908</v>
      </c>
      <c r="D135" s="4">
        <v>44872</v>
      </c>
      <c r="E135" s="12"/>
      <c r="F135" s="12" t="s">
        <v>907</v>
      </c>
      <c r="G135" s="260" t="s">
        <v>904</v>
      </c>
      <c r="H135" s="261"/>
      <c r="I135" s="262"/>
      <c r="J135" s="61" t="s">
        <v>906</v>
      </c>
      <c r="K135" s="61"/>
      <c r="L135" s="61" t="s">
        <v>3</v>
      </c>
      <c r="M135" s="122">
        <v>380</v>
      </c>
      <c r="N135" s="2"/>
      <c r="V135" s="73"/>
    </row>
    <row r="136" spans="1:22" ht="23.25" thickBot="1">
      <c r="A136" s="252"/>
      <c r="B136" s="81" t="s">
        <v>325</v>
      </c>
      <c r="C136" s="81" t="s">
        <v>327</v>
      </c>
      <c r="D136" s="81" t="s">
        <v>23</v>
      </c>
      <c r="E136" s="254" t="s">
        <v>329</v>
      </c>
      <c r="F136" s="254"/>
      <c r="G136" s="256"/>
      <c r="H136" s="257"/>
      <c r="I136" s="258"/>
      <c r="J136" s="17" t="s">
        <v>1</v>
      </c>
      <c r="K136" s="18"/>
      <c r="L136" s="18"/>
      <c r="M136" s="19"/>
      <c r="N136" s="2"/>
      <c r="V136" s="73"/>
    </row>
    <row r="137" spans="1:22" ht="34.5" thickBot="1">
      <c r="A137" s="253"/>
      <c r="B137" s="13" t="s">
        <v>905</v>
      </c>
      <c r="C137" s="13" t="s">
        <v>904</v>
      </c>
      <c r="D137" s="92">
        <v>44877</v>
      </c>
      <c r="E137" s="15" t="s">
        <v>4</v>
      </c>
      <c r="F137" s="16" t="s">
        <v>903</v>
      </c>
      <c r="G137" s="263"/>
      <c r="H137" s="264"/>
      <c r="I137" s="265"/>
      <c r="J137" s="17" t="s">
        <v>0</v>
      </c>
      <c r="K137" s="18"/>
      <c r="L137" s="18"/>
      <c r="M137" s="19"/>
      <c r="N137" s="2"/>
      <c r="V137" s="73"/>
    </row>
    <row r="138" spans="1:22" ht="24" thickTop="1" thickBot="1">
      <c r="A138" s="251">
        <f>A134+1</f>
        <v>31</v>
      </c>
      <c r="B138" s="91" t="s">
        <v>324</v>
      </c>
      <c r="C138" s="91" t="s">
        <v>326</v>
      </c>
      <c r="D138" s="91" t="s">
        <v>24</v>
      </c>
      <c r="E138" s="255" t="s">
        <v>328</v>
      </c>
      <c r="F138" s="255"/>
      <c r="G138" s="255" t="s">
        <v>319</v>
      </c>
      <c r="H138" s="259"/>
      <c r="I138" s="90"/>
      <c r="J138" s="63" t="s">
        <v>2</v>
      </c>
      <c r="K138" s="64"/>
      <c r="L138" s="64"/>
      <c r="M138" s="65"/>
      <c r="N138" s="2"/>
      <c r="V138" s="73"/>
    </row>
    <row r="139" spans="1:22" ht="34.5" thickBot="1">
      <c r="A139" s="252"/>
      <c r="B139" s="12" t="s">
        <v>902</v>
      </c>
      <c r="C139" s="12" t="s">
        <v>901</v>
      </c>
      <c r="D139" s="4">
        <v>44877</v>
      </c>
      <c r="E139" s="12"/>
      <c r="F139" s="12" t="s">
        <v>900</v>
      </c>
      <c r="G139" s="260" t="s">
        <v>898</v>
      </c>
      <c r="H139" s="261"/>
      <c r="I139" s="262"/>
      <c r="J139" s="61" t="s">
        <v>378</v>
      </c>
      <c r="K139" s="61"/>
      <c r="L139" s="61" t="s">
        <v>3</v>
      </c>
      <c r="M139" s="122">
        <v>330</v>
      </c>
      <c r="N139" s="2"/>
      <c r="V139" s="73"/>
    </row>
    <row r="140" spans="1:22" ht="23.25" thickBot="1">
      <c r="A140" s="252"/>
      <c r="B140" s="81" t="s">
        <v>325</v>
      </c>
      <c r="C140" s="81" t="s">
        <v>327</v>
      </c>
      <c r="D140" s="81" t="s">
        <v>23</v>
      </c>
      <c r="E140" s="254" t="s">
        <v>329</v>
      </c>
      <c r="F140" s="254"/>
      <c r="G140" s="256"/>
      <c r="H140" s="257"/>
      <c r="I140" s="258"/>
      <c r="J140" s="17" t="s">
        <v>1</v>
      </c>
      <c r="K140" s="18"/>
      <c r="L140" s="18"/>
      <c r="M140" s="19"/>
      <c r="N140" s="2"/>
      <c r="V140" s="73"/>
    </row>
    <row r="141" spans="1:22" ht="23.25" thickBot="1">
      <c r="A141" s="253"/>
      <c r="B141" s="12" t="s">
        <v>899</v>
      </c>
      <c r="C141" s="13" t="s">
        <v>898</v>
      </c>
      <c r="D141" s="92">
        <v>44878</v>
      </c>
      <c r="E141" s="15" t="s">
        <v>4</v>
      </c>
      <c r="F141" s="124" t="s">
        <v>897</v>
      </c>
      <c r="G141" s="263"/>
      <c r="H141" s="264"/>
      <c r="I141" s="265"/>
      <c r="J141" s="17" t="s">
        <v>0</v>
      </c>
      <c r="K141" s="18"/>
      <c r="L141" s="18"/>
      <c r="M141" s="19"/>
      <c r="N141" s="2"/>
      <c r="V141" s="73"/>
    </row>
    <row r="142" spans="1:22" ht="24" thickTop="1" thickBot="1">
      <c r="A142" s="251">
        <f>A138+1</f>
        <v>32</v>
      </c>
      <c r="B142" s="91" t="s">
        <v>324</v>
      </c>
      <c r="C142" s="91" t="s">
        <v>326</v>
      </c>
      <c r="D142" s="91" t="s">
        <v>24</v>
      </c>
      <c r="E142" s="255" t="s">
        <v>328</v>
      </c>
      <c r="F142" s="255"/>
      <c r="G142" s="255" t="s">
        <v>319</v>
      </c>
      <c r="H142" s="259"/>
      <c r="I142" s="90"/>
      <c r="J142" s="63" t="s">
        <v>2</v>
      </c>
      <c r="K142" s="64"/>
      <c r="L142" s="64"/>
      <c r="M142" s="65"/>
      <c r="N142" s="2"/>
      <c r="V142" s="73"/>
    </row>
    <row r="143" spans="1:22" ht="34.5" thickBot="1">
      <c r="A143" s="252"/>
      <c r="B143" s="12" t="s">
        <v>896</v>
      </c>
      <c r="C143" s="12" t="s">
        <v>895</v>
      </c>
      <c r="D143" s="4">
        <v>44883</v>
      </c>
      <c r="E143" s="12"/>
      <c r="F143" s="125" t="s">
        <v>894</v>
      </c>
      <c r="G143" s="260" t="s">
        <v>892</v>
      </c>
      <c r="H143" s="261"/>
      <c r="I143" s="262"/>
      <c r="J143" s="61" t="s">
        <v>379</v>
      </c>
      <c r="K143" s="61"/>
      <c r="L143" s="61" t="s">
        <v>377</v>
      </c>
      <c r="M143" s="122">
        <v>100</v>
      </c>
      <c r="N143" s="2"/>
      <c r="V143" s="73"/>
    </row>
    <row r="144" spans="1:22" ht="23.25" thickBot="1">
      <c r="A144" s="252"/>
      <c r="B144" s="81" t="s">
        <v>325</v>
      </c>
      <c r="C144" s="81" t="s">
        <v>327</v>
      </c>
      <c r="D144" s="81" t="s">
        <v>23</v>
      </c>
      <c r="E144" s="254" t="s">
        <v>329</v>
      </c>
      <c r="F144" s="254"/>
      <c r="G144" s="256"/>
      <c r="H144" s="257"/>
      <c r="I144" s="258"/>
      <c r="J144" s="17" t="s">
        <v>378</v>
      </c>
      <c r="K144" s="18"/>
      <c r="L144" s="18" t="s">
        <v>377</v>
      </c>
      <c r="M144" s="121">
        <v>516</v>
      </c>
      <c r="N144" s="2"/>
      <c r="V144" s="73"/>
    </row>
    <row r="145" spans="1:22" ht="23.25" thickBot="1">
      <c r="A145" s="253"/>
      <c r="B145" s="13" t="s">
        <v>893</v>
      </c>
      <c r="C145" s="13" t="s">
        <v>892</v>
      </c>
      <c r="D145" s="92">
        <v>44885</v>
      </c>
      <c r="E145" s="15" t="s">
        <v>4</v>
      </c>
      <c r="F145" s="16" t="s">
        <v>891</v>
      </c>
      <c r="G145" s="263"/>
      <c r="H145" s="264"/>
      <c r="I145" s="265"/>
      <c r="J145" s="17" t="s">
        <v>5</v>
      </c>
      <c r="K145" s="18"/>
      <c r="L145" s="18" t="s">
        <v>377</v>
      </c>
      <c r="M145" s="121">
        <v>192</v>
      </c>
      <c r="N145" s="2"/>
      <c r="V145" s="73"/>
    </row>
    <row r="146" spans="1:22" ht="24" thickTop="1" thickBot="1">
      <c r="A146" s="251">
        <f>A142+1</f>
        <v>33</v>
      </c>
      <c r="B146" s="91" t="s">
        <v>324</v>
      </c>
      <c r="C146" s="91" t="s">
        <v>326</v>
      </c>
      <c r="D146" s="91" t="s">
        <v>24</v>
      </c>
      <c r="E146" s="255" t="s">
        <v>328</v>
      </c>
      <c r="F146" s="255"/>
      <c r="G146" s="255" t="s">
        <v>319</v>
      </c>
      <c r="H146" s="259"/>
      <c r="I146" s="90"/>
      <c r="J146" s="63" t="s">
        <v>2</v>
      </c>
      <c r="K146" s="64"/>
      <c r="L146" s="64"/>
      <c r="M146" s="65"/>
      <c r="N146" s="2"/>
      <c r="V146" s="73"/>
    </row>
    <row r="147" spans="1:22" ht="23.25" thickBot="1">
      <c r="A147" s="252"/>
      <c r="B147" s="12" t="s">
        <v>890</v>
      </c>
      <c r="C147" s="12" t="s">
        <v>889</v>
      </c>
      <c r="D147" s="4">
        <v>44886</v>
      </c>
      <c r="E147" s="12"/>
      <c r="F147" s="12" t="s">
        <v>888</v>
      </c>
      <c r="G147" s="260" t="s">
        <v>887</v>
      </c>
      <c r="H147" s="261"/>
      <c r="I147" s="262"/>
      <c r="J147" s="61" t="s">
        <v>378</v>
      </c>
      <c r="K147" s="61"/>
      <c r="L147" s="61" t="s">
        <v>3</v>
      </c>
      <c r="M147" s="122">
        <v>175</v>
      </c>
      <c r="N147" s="2"/>
      <c r="V147" s="73"/>
    </row>
    <row r="148" spans="1:22" ht="23.25" thickBot="1">
      <c r="A148" s="252"/>
      <c r="B148" s="81" t="s">
        <v>325</v>
      </c>
      <c r="C148" s="81" t="s">
        <v>327</v>
      </c>
      <c r="D148" s="81" t="s">
        <v>23</v>
      </c>
      <c r="E148" s="254" t="s">
        <v>329</v>
      </c>
      <c r="F148" s="254"/>
      <c r="G148" s="256"/>
      <c r="H148" s="257"/>
      <c r="I148" s="258"/>
      <c r="J148" s="17" t="s">
        <v>5</v>
      </c>
      <c r="K148" s="18"/>
      <c r="L148" s="18" t="s">
        <v>3</v>
      </c>
      <c r="M148" s="121">
        <v>75</v>
      </c>
      <c r="N148" s="2"/>
      <c r="V148" s="73"/>
    </row>
    <row r="149" spans="1:22" ht="23.25" thickBot="1">
      <c r="A149" s="253"/>
      <c r="B149" s="13" t="s">
        <v>710</v>
      </c>
      <c r="C149" s="13" t="s">
        <v>886</v>
      </c>
      <c r="D149" s="92">
        <v>44887</v>
      </c>
      <c r="E149" s="15" t="s">
        <v>4</v>
      </c>
      <c r="F149" s="16" t="s">
        <v>885</v>
      </c>
      <c r="G149" s="263"/>
      <c r="H149" s="264"/>
      <c r="I149" s="265"/>
      <c r="J149" s="17" t="s">
        <v>727</v>
      </c>
      <c r="K149" s="18"/>
      <c r="L149" s="18" t="s">
        <v>3</v>
      </c>
      <c r="M149" s="121">
        <v>35</v>
      </c>
      <c r="N149" s="2"/>
      <c r="V149" s="73"/>
    </row>
    <row r="150" spans="1:22" ht="24" thickTop="1" thickBot="1">
      <c r="A150" s="251">
        <f>A146+1</f>
        <v>34</v>
      </c>
      <c r="B150" s="91" t="s">
        <v>324</v>
      </c>
      <c r="C150" s="91" t="s">
        <v>326</v>
      </c>
      <c r="D150" s="91" t="s">
        <v>24</v>
      </c>
      <c r="E150" s="255" t="s">
        <v>328</v>
      </c>
      <c r="F150" s="255"/>
      <c r="G150" s="255" t="s">
        <v>319</v>
      </c>
      <c r="H150" s="259"/>
      <c r="I150" s="90"/>
      <c r="J150" s="63" t="s">
        <v>2</v>
      </c>
      <c r="K150" s="64"/>
      <c r="L150" s="64"/>
      <c r="M150" s="65"/>
      <c r="N150" s="2"/>
      <c r="V150" s="73"/>
    </row>
    <row r="151" spans="1:22" ht="79.5" thickBot="1">
      <c r="A151" s="252"/>
      <c r="B151" s="12" t="s">
        <v>884</v>
      </c>
      <c r="C151" s="12" t="s">
        <v>883</v>
      </c>
      <c r="D151" s="4">
        <v>44894</v>
      </c>
      <c r="E151" s="12"/>
      <c r="F151" s="12" t="s">
        <v>882</v>
      </c>
      <c r="G151" s="260" t="s">
        <v>880</v>
      </c>
      <c r="H151" s="261"/>
      <c r="I151" s="262"/>
      <c r="J151" s="61" t="s">
        <v>378</v>
      </c>
      <c r="K151" s="61"/>
      <c r="L151" s="61" t="s">
        <v>3</v>
      </c>
      <c r="M151" s="94">
        <v>95.1</v>
      </c>
      <c r="N151" s="2"/>
      <c r="V151" s="73"/>
    </row>
    <row r="152" spans="1:22" ht="23.25" thickBot="1">
      <c r="A152" s="252"/>
      <c r="B152" s="81" t="s">
        <v>325</v>
      </c>
      <c r="C152" s="81" t="s">
        <v>327</v>
      </c>
      <c r="D152" s="81" t="s">
        <v>23</v>
      </c>
      <c r="E152" s="254" t="s">
        <v>329</v>
      </c>
      <c r="F152" s="254"/>
      <c r="G152" s="256"/>
      <c r="H152" s="257"/>
      <c r="I152" s="258"/>
      <c r="J152" s="17" t="s">
        <v>5</v>
      </c>
      <c r="K152" s="18"/>
      <c r="L152" s="18" t="s">
        <v>3</v>
      </c>
      <c r="M152" s="121">
        <v>178</v>
      </c>
      <c r="N152" s="2"/>
      <c r="V152" s="73"/>
    </row>
    <row r="153" spans="1:22" ht="34.5" thickBot="1">
      <c r="A153" s="253"/>
      <c r="B153" s="13" t="s">
        <v>881</v>
      </c>
      <c r="C153" s="13" t="s">
        <v>880</v>
      </c>
      <c r="D153" s="92">
        <v>44895</v>
      </c>
      <c r="E153" s="15" t="s">
        <v>4</v>
      </c>
      <c r="F153" s="16" t="s">
        <v>879</v>
      </c>
      <c r="G153" s="263"/>
      <c r="H153" s="264"/>
      <c r="I153" s="265"/>
      <c r="J153" s="17" t="s">
        <v>0</v>
      </c>
      <c r="K153" s="18"/>
      <c r="L153" s="18"/>
      <c r="M153" s="19"/>
      <c r="N153" s="2"/>
      <c r="V153" s="73"/>
    </row>
    <row r="154" spans="1:22" ht="24" thickTop="1" thickBot="1">
      <c r="A154" s="251">
        <f>A150+1</f>
        <v>35</v>
      </c>
      <c r="B154" s="91" t="s">
        <v>324</v>
      </c>
      <c r="C154" s="91" t="s">
        <v>326</v>
      </c>
      <c r="D154" s="91" t="s">
        <v>24</v>
      </c>
      <c r="E154" s="255" t="s">
        <v>328</v>
      </c>
      <c r="F154" s="255"/>
      <c r="G154" s="255" t="s">
        <v>319</v>
      </c>
      <c r="H154" s="259"/>
      <c r="I154" s="90"/>
      <c r="J154" s="63" t="s">
        <v>2</v>
      </c>
      <c r="K154" s="64"/>
      <c r="L154" s="64"/>
      <c r="M154" s="65"/>
      <c r="N154" s="2"/>
      <c r="V154" s="73"/>
    </row>
    <row r="155" spans="1:22" ht="34.5" thickBot="1">
      <c r="A155" s="252"/>
      <c r="B155" s="12" t="s">
        <v>846</v>
      </c>
      <c r="C155" s="12" t="s">
        <v>875</v>
      </c>
      <c r="D155" s="4">
        <v>44893</v>
      </c>
      <c r="E155" s="12"/>
      <c r="F155" s="12" t="s">
        <v>874</v>
      </c>
      <c r="G155" s="260" t="s">
        <v>748</v>
      </c>
      <c r="H155" s="261"/>
      <c r="I155" s="262"/>
      <c r="J155" s="61" t="s">
        <v>379</v>
      </c>
      <c r="K155" s="61"/>
      <c r="L155" s="61" t="s">
        <v>3</v>
      </c>
      <c r="M155" s="122">
        <v>675</v>
      </c>
      <c r="N155" s="2"/>
      <c r="V155" s="73"/>
    </row>
    <row r="156" spans="1:22" ht="23.25" thickBot="1">
      <c r="A156" s="252"/>
      <c r="B156" s="81" t="s">
        <v>325</v>
      </c>
      <c r="C156" s="81" t="s">
        <v>327</v>
      </c>
      <c r="D156" s="81" t="s">
        <v>23</v>
      </c>
      <c r="E156" s="254" t="s">
        <v>329</v>
      </c>
      <c r="F156" s="254"/>
      <c r="G156" s="256"/>
      <c r="H156" s="257"/>
      <c r="I156" s="258"/>
      <c r="J156" s="17" t="s">
        <v>18</v>
      </c>
      <c r="K156" s="18"/>
      <c r="L156" s="18" t="s">
        <v>3</v>
      </c>
      <c r="M156" s="121">
        <v>450</v>
      </c>
      <c r="N156" s="2"/>
      <c r="V156" s="73"/>
    </row>
    <row r="157" spans="1:22" ht="23.25" thickBot="1">
      <c r="A157" s="253"/>
      <c r="B157" s="13" t="s">
        <v>836</v>
      </c>
      <c r="C157" s="13" t="s">
        <v>872</v>
      </c>
      <c r="D157" s="92">
        <v>44898</v>
      </c>
      <c r="E157" s="15" t="s">
        <v>4</v>
      </c>
      <c r="F157" s="16" t="s">
        <v>877</v>
      </c>
      <c r="G157" s="263"/>
      <c r="H157" s="264"/>
      <c r="I157" s="265"/>
      <c r="J157" s="17" t="s">
        <v>378</v>
      </c>
      <c r="K157" s="18"/>
      <c r="L157" s="18" t="s">
        <v>3</v>
      </c>
      <c r="M157" s="121">
        <v>685</v>
      </c>
      <c r="N157" s="2"/>
      <c r="V157" s="73"/>
    </row>
    <row r="158" spans="1:22" ht="24" thickTop="1" thickBot="1">
      <c r="A158" s="251">
        <f>A154+1</f>
        <v>36</v>
      </c>
      <c r="B158" s="91" t="s">
        <v>324</v>
      </c>
      <c r="C158" s="91" t="s">
        <v>326</v>
      </c>
      <c r="D158" s="91" t="s">
        <v>24</v>
      </c>
      <c r="E158" s="255" t="s">
        <v>328</v>
      </c>
      <c r="F158" s="255"/>
      <c r="G158" s="255" t="s">
        <v>319</v>
      </c>
      <c r="H158" s="259"/>
      <c r="I158" s="90"/>
      <c r="J158" s="63" t="s">
        <v>2</v>
      </c>
      <c r="K158" s="64"/>
      <c r="L158" s="64"/>
      <c r="M158" s="65"/>
      <c r="N158" s="2"/>
      <c r="V158" s="73"/>
    </row>
    <row r="159" spans="1:22" ht="23.25" thickBot="1">
      <c r="A159" s="252"/>
      <c r="B159" s="12" t="s">
        <v>878</v>
      </c>
      <c r="C159" s="12"/>
      <c r="D159" s="4"/>
      <c r="E159" s="12"/>
      <c r="F159" s="12"/>
      <c r="G159" s="260"/>
      <c r="H159" s="261"/>
      <c r="I159" s="262"/>
      <c r="J159" s="61" t="s">
        <v>5</v>
      </c>
      <c r="K159" s="61"/>
      <c r="L159" s="61" t="s">
        <v>3</v>
      </c>
      <c r="M159" s="94">
        <v>310.5</v>
      </c>
      <c r="N159" s="2"/>
      <c r="V159" s="73"/>
    </row>
    <row r="160" spans="1:22" ht="23.25" thickBot="1">
      <c r="A160" s="252"/>
      <c r="B160" s="81" t="s">
        <v>325</v>
      </c>
      <c r="C160" s="81" t="s">
        <v>327</v>
      </c>
      <c r="D160" s="81" t="s">
        <v>23</v>
      </c>
      <c r="E160" s="254" t="s">
        <v>329</v>
      </c>
      <c r="F160" s="254"/>
      <c r="G160" s="256"/>
      <c r="H160" s="257"/>
      <c r="I160" s="258"/>
      <c r="J160" s="17" t="s">
        <v>430</v>
      </c>
      <c r="K160" s="18"/>
      <c r="L160" s="18" t="s">
        <v>3</v>
      </c>
      <c r="M160" s="121">
        <v>70</v>
      </c>
      <c r="N160" s="2"/>
      <c r="V160" s="73"/>
    </row>
    <row r="161" spans="1:22" ht="13.5" thickBot="1">
      <c r="A161" s="253"/>
      <c r="B161" s="13"/>
      <c r="C161" s="13"/>
      <c r="D161" s="14"/>
      <c r="E161" s="15" t="s">
        <v>4</v>
      </c>
      <c r="F161" s="16"/>
      <c r="G161" s="263"/>
      <c r="H161" s="264"/>
      <c r="I161" s="265"/>
      <c r="J161" s="17" t="s">
        <v>0</v>
      </c>
      <c r="K161" s="18"/>
      <c r="L161" s="18"/>
      <c r="M161" s="19"/>
      <c r="N161" s="2"/>
      <c r="V161" s="73"/>
    </row>
    <row r="162" spans="1:22" ht="24" thickTop="1" thickBot="1">
      <c r="A162" s="251">
        <f>A158+1</f>
        <v>37</v>
      </c>
      <c r="B162" s="91" t="s">
        <v>324</v>
      </c>
      <c r="C162" s="91" t="s">
        <v>326</v>
      </c>
      <c r="D162" s="91" t="s">
        <v>24</v>
      </c>
      <c r="E162" s="255" t="s">
        <v>328</v>
      </c>
      <c r="F162" s="255"/>
      <c r="G162" s="255" t="s">
        <v>319</v>
      </c>
      <c r="H162" s="259"/>
      <c r="I162" s="90"/>
      <c r="J162" s="63" t="s">
        <v>2</v>
      </c>
      <c r="K162" s="64"/>
      <c r="L162" s="64"/>
      <c r="M162" s="65"/>
      <c r="N162" s="2"/>
      <c r="V162" s="73"/>
    </row>
    <row r="163" spans="1:22" ht="34.5" thickBot="1">
      <c r="A163" s="252"/>
      <c r="B163" s="12" t="s">
        <v>769</v>
      </c>
      <c r="C163" s="12" t="s">
        <v>875</v>
      </c>
      <c r="D163" s="4">
        <v>44893</v>
      </c>
      <c r="E163" s="12"/>
      <c r="F163" s="12" t="s">
        <v>874</v>
      </c>
      <c r="G163" s="260" t="s">
        <v>748</v>
      </c>
      <c r="H163" s="261"/>
      <c r="I163" s="262"/>
      <c r="J163" s="61" t="s">
        <v>379</v>
      </c>
      <c r="K163" s="61"/>
      <c r="L163" s="61" t="s">
        <v>3</v>
      </c>
      <c r="M163" s="122">
        <v>675</v>
      </c>
      <c r="N163" s="2"/>
      <c r="V163" s="73"/>
    </row>
    <row r="164" spans="1:22" ht="23.25" thickBot="1">
      <c r="A164" s="252"/>
      <c r="B164" s="81" t="s">
        <v>325</v>
      </c>
      <c r="C164" s="81" t="s">
        <v>327</v>
      </c>
      <c r="D164" s="81" t="s">
        <v>23</v>
      </c>
      <c r="E164" s="254" t="s">
        <v>329</v>
      </c>
      <c r="F164" s="254"/>
      <c r="G164" s="256"/>
      <c r="H164" s="257"/>
      <c r="I164" s="258"/>
      <c r="J164" s="17" t="s">
        <v>18</v>
      </c>
      <c r="K164" s="18"/>
      <c r="L164" s="18" t="s">
        <v>3</v>
      </c>
      <c r="M164" s="121">
        <v>504.2</v>
      </c>
      <c r="N164" s="2"/>
      <c r="V164" s="73"/>
    </row>
    <row r="165" spans="1:22" ht="23.25" thickBot="1">
      <c r="A165" s="253"/>
      <c r="B165" s="12" t="s">
        <v>768</v>
      </c>
      <c r="C165" s="13" t="s">
        <v>872</v>
      </c>
      <c r="D165" s="92">
        <v>44898</v>
      </c>
      <c r="E165" s="15" t="s">
        <v>4</v>
      </c>
      <c r="F165" s="16" t="s">
        <v>877</v>
      </c>
      <c r="G165" s="263"/>
      <c r="H165" s="264"/>
      <c r="I165" s="265"/>
      <c r="J165" s="17" t="s">
        <v>412</v>
      </c>
      <c r="K165" s="18"/>
      <c r="L165" s="18" t="s">
        <v>3</v>
      </c>
      <c r="M165" s="121">
        <v>67</v>
      </c>
      <c r="N165" s="2"/>
      <c r="V165" s="73"/>
    </row>
    <row r="166" spans="1:22" ht="24" thickTop="1" thickBot="1">
      <c r="A166" s="251">
        <f>A162+1</f>
        <v>38</v>
      </c>
      <c r="B166" s="91" t="s">
        <v>324</v>
      </c>
      <c r="C166" s="91" t="s">
        <v>326</v>
      </c>
      <c r="D166" s="91" t="s">
        <v>24</v>
      </c>
      <c r="E166" s="255" t="s">
        <v>328</v>
      </c>
      <c r="F166" s="255"/>
      <c r="G166" s="255" t="s">
        <v>319</v>
      </c>
      <c r="H166" s="259"/>
      <c r="I166" s="90"/>
      <c r="J166" s="63" t="s">
        <v>2</v>
      </c>
      <c r="K166" s="64"/>
      <c r="L166" s="64"/>
      <c r="M166" s="65"/>
      <c r="N166" s="2"/>
      <c r="V166" s="73"/>
    </row>
    <row r="167" spans="1:22" ht="23.25" thickBot="1">
      <c r="A167" s="252"/>
      <c r="B167" s="12" t="s">
        <v>876</v>
      </c>
      <c r="C167" s="12"/>
      <c r="D167" s="4"/>
      <c r="E167" s="12"/>
      <c r="F167" s="12"/>
      <c r="G167" s="260"/>
      <c r="H167" s="261"/>
      <c r="I167" s="262"/>
      <c r="J167" s="61" t="s">
        <v>378</v>
      </c>
      <c r="K167" s="61"/>
      <c r="L167" s="61" t="s">
        <v>3</v>
      </c>
      <c r="M167" s="94">
        <v>790.8</v>
      </c>
      <c r="N167" s="2"/>
      <c r="V167" s="73"/>
    </row>
    <row r="168" spans="1:22" ht="23.25" thickBot="1">
      <c r="A168" s="252"/>
      <c r="B168" s="81" t="s">
        <v>325</v>
      </c>
      <c r="C168" s="81" t="s">
        <v>327</v>
      </c>
      <c r="D168" s="81" t="s">
        <v>23</v>
      </c>
      <c r="E168" s="254" t="s">
        <v>329</v>
      </c>
      <c r="F168" s="254"/>
      <c r="G168" s="256"/>
      <c r="H168" s="257"/>
      <c r="I168" s="258"/>
      <c r="J168" s="17" t="s">
        <v>5</v>
      </c>
      <c r="K168" s="18"/>
      <c r="L168" s="18" t="s">
        <v>3</v>
      </c>
      <c r="M168" s="93">
        <v>310.5</v>
      </c>
      <c r="N168" s="2"/>
      <c r="V168" s="73"/>
    </row>
    <row r="169" spans="1:22" ht="13.5" thickBot="1">
      <c r="A169" s="253"/>
      <c r="B169" s="12"/>
      <c r="C169" s="13"/>
      <c r="D169" s="14"/>
      <c r="E169" s="15" t="s">
        <v>4</v>
      </c>
      <c r="F169" s="16"/>
      <c r="G169" s="263"/>
      <c r="H169" s="264"/>
      <c r="I169" s="265"/>
      <c r="J169" s="17" t="s">
        <v>430</v>
      </c>
      <c r="K169" s="18"/>
      <c r="L169" s="18" t="s">
        <v>3</v>
      </c>
      <c r="M169" s="121">
        <v>84</v>
      </c>
      <c r="N169" s="2"/>
      <c r="V169" s="73"/>
    </row>
    <row r="170" spans="1:22" ht="24" thickTop="1" thickBot="1">
      <c r="A170" s="251">
        <f>A166+1</f>
        <v>39</v>
      </c>
      <c r="B170" s="91" t="s">
        <v>324</v>
      </c>
      <c r="C170" s="91" t="s">
        <v>326</v>
      </c>
      <c r="D170" s="91" t="s">
        <v>24</v>
      </c>
      <c r="E170" s="255" t="s">
        <v>328</v>
      </c>
      <c r="F170" s="255"/>
      <c r="G170" s="255" t="s">
        <v>319</v>
      </c>
      <c r="H170" s="259"/>
      <c r="I170" s="90"/>
      <c r="J170" s="63" t="s">
        <v>2</v>
      </c>
      <c r="K170" s="64"/>
      <c r="L170" s="64"/>
      <c r="M170" s="65"/>
      <c r="N170" s="2"/>
      <c r="V170" s="73"/>
    </row>
    <row r="171" spans="1:22" ht="34.5" thickBot="1">
      <c r="A171" s="252"/>
      <c r="B171" s="12" t="s">
        <v>852</v>
      </c>
      <c r="C171" s="12" t="s">
        <v>875</v>
      </c>
      <c r="D171" s="4">
        <v>44894</v>
      </c>
      <c r="E171" s="12"/>
      <c r="F171" s="12" t="s">
        <v>874</v>
      </c>
      <c r="G171" s="260" t="s">
        <v>873</v>
      </c>
      <c r="H171" s="261"/>
      <c r="I171" s="262"/>
      <c r="J171" s="61" t="s">
        <v>379</v>
      </c>
      <c r="K171" s="61"/>
      <c r="L171" s="61" t="s">
        <v>3</v>
      </c>
      <c r="M171" s="122">
        <v>500</v>
      </c>
      <c r="N171" s="2"/>
      <c r="V171" s="73"/>
    </row>
    <row r="172" spans="1:22" ht="23.25" thickBot="1">
      <c r="A172" s="252"/>
      <c r="B172" s="81" t="s">
        <v>325</v>
      </c>
      <c r="C172" s="81" t="s">
        <v>327</v>
      </c>
      <c r="D172" s="81" t="s">
        <v>23</v>
      </c>
      <c r="E172" s="254" t="s">
        <v>329</v>
      </c>
      <c r="F172" s="254"/>
      <c r="G172" s="256"/>
      <c r="H172" s="257"/>
      <c r="I172" s="258"/>
      <c r="J172" s="17" t="s">
        <v>412</v>
      </c>
      <c r="K172" s="18"/>
      <c r="L172" s="18" t="s">
        <v>3</v>
      </c>
      <c r="M172" s="121">
        <v>200</v>
      </c>
      <c r="N172" s="2"/>
      <c r="V172" s="73"/>
    </row>
    <row r="173" spans="1:22" ht="23.25" thickBot="1">
      <c r="A173" s="253"/>
      <c r="B173" s="12" t="s">
        <v>768</v>
      </c>
      <c r="C173" s="13" t="s">
        <v>872</v>
      </c>
      <c r="D173" s="92">
        <v>44898</v>
      </c>
      <c r="E173" s="15" t="s">
        <v>4</v>
      </c>
      <c r="F173" s="16" t="s">
        <v>871</v>
      </c>
      <c r="G173" s="263"/>
      <c r="H173" s="264"/>
      <c r="I173" s="265"/>
      <c r="J173" s="17" t="s">
        <v>378</v>
      </c>
      <c r="K173" s="18"/>
      <c r="L173" s="18" t="s">
        <v>3</v>
      </c>
      <c r="M173" s="121">
        <v>878</v>
      </c>
      <c r="N173" s="2"/>
      <c r="V173" s="73"/>
    </row>
    <row r="174" spans="1:22" ht="24" thickTop="1" thickBot="1">
      <c r="A174" s="251">
        <f>A170+1</f>
        <v>40</v>
      </c>
      <c r="B174" s="91" t="s">
        <v>324</v>
      </c>
      <c r="C174" s="91" t="s">
        <v>326</v>
      </c>
      <c r="D174" s="91" t="s">
        <v>24</v>
      </c>
      <c r="E174" s="255" t="s">
        <v>328</v>
      </c>
      <c r="F174" s="255"/>
      <c r="G174" s="255" t="s">
        <v>319</v>
      </c>
      <c r="H174" s="259"/>
      <c r="I174" s="90"/>
      <c r="J174" s="63" t="s">
        <v>2</v>
      </c>
      <c r="K174" s="64"/>
      <c r="L174" s="64"/>
      <c r="M174" s="65"/>
      <c r="N174" s="2"/>
      <c r="V174" s="73"/>
    </row>
    <row r="175" spans="1:22" ht="79.5" thickBot="1">
      <c r="A175" s="252"/>
      <c r="B175" s="12" t="s">
        <v>870</v>
      </c>
      <c r="C175" s="12" t="s">
        <v>869</v>
      </c>
      <c r="D175" s="4">
        <v>44900</v>
      </c>
      <c r="E175" s="12"/>
      <c r="F175" s="12" t="s">
        <v>868</v>
      </c>
      <c r="G175" s="260" t="s">
        <v>867</v>
      </c>
      <c r="H175" s="261"/>
      <c r="I175" s="262"/>
      <c r="J175" s="61" t="s">
        <v>378</v>
      </c>
      <c r="K175" s="61"/>
      <c r="L175" s="61" t="s">
        <v>3</v>
      </c>
      <c r="M175" s="122">
        <v>815</v>
      </c>
      <c r="N175" s="2"/>
      <c r="V175" s="73"/>
    </row>
    <row r="176" spans="1:22" ht="23.25" thickBot="1">
      <c r="A176" s="252"/>
      <c r="B176" s="81" t="s">
        <v>325</v>
      </c>
      <c r="C176" s="81" t="s">
        <v>327</v>
      </c>
      <c r="D176" s="81" t="s">
        <v>23</v>
      </c>
      <c r="E176" s="254" t="s">
        <v>329</v>
      </c>
      <c r="F176" s="254"/>
      <c r="G176" s="256"/>
      <c r="H176" s="257"/>
      <c r="I176" s="258"/>
      <c r="J176" s="17" t="s">
        <v>5</v>
      </c>
      <c r="K176" s="18"/>
      <c r="L176" s="18" t="s">
        <v>3</v>
      </c>
      <c r="M176" s="121">
        <v>224</v>
      </c>
      <c r="N176" s="2"/>
      <c r="V176" s="73"/>
    </row>
    <row r="177" spans="1:22" ht="57" thickBot="1">
      <c r="A177" s="253"/>
      <c r="B177" s="13" t="s">
        <v>866</v>
      </c>
      <c r="C177" s="13" t="s">
        <v>865</v>
      </c>
      <c r="D177" s="92">
        <v>44903</v>
      </c>
      <c r="E177" s="15" t="s">
        <v>4</v>
      </c>
      <c r="F177" s="16" t="s">
        <v>864</v>
      </c>
      <c r="G177" s="263"/>
      <c r="H177" s="264"/>
      <c r="I177" s="265"/>
      <c r="J177" s="17" t="s">
        <v>0</v>
      </c>
      <c r="K177" s="18"/>
      <c r="L177" s="18"/>
      <c r="M177" s="19"/>
      <c r="N177" s="2"/>
      <c r="V177" s="73"/>
    </row>
    <row r="178" spans="1:22" ht="24" thickTop="1" thickBot="1">
      <c r="A178" s="251">
        <f>A174+1</f>
        <v>41</v>
      </c>
      <c r="B178" s="91" t="s">
        <v>324</v>
      </c>
      <c r="C178" s="91" t="s">
        <v>326</v>
      </c>
      <c r="D178" s="91" t="s">
        <v>24</v>
      </c>
      <c r="E178" s="255" t="s">
        <v>328</v>
      </c>
      <c r="F178" s="255"/>
      <c r="G178" s="255" t="s">
        <v>319</v>
      </c>
      <c r="H178" s="259"/>
      <c r="I178" s="90"/>
      <c r="J178" s="63" t="s">
        <v>2</v>
      </c>
      <c r="K178" s="64"/>
      <c r="L178" s="64"/>
      <c r="M178" s="65"/>
      <c r="N178" s="2"/>
      <c r="V178" s="73"/>
    </row>
    <row r="179" spans="1:22" ht="34.5" thickBot="1">
      <c r="A179" s="252"/>
      <c r="B179" s="12" t="s">
        <v>863</v>
      </c>
      <c r="C179" s="12" t="s">
        <v>862</v>
      </c>
      <c r="D179" s="4">
        <v>44563</v>
      </c>
      <c r="E179" s="12"/>
      <c r="F179" s="12" t="s">
        <v>861</v>
      </c>
      <c r="G179" s="260" t="s">
        <v>860</v>
      </c>
      <c r="H179" s="261"/>
      <c r="I179" s="262"/>
      <c r="J179" s="61" t="s">
        <v>379</v>
      </c>
      <c r="K179" s="61"/>
      <c r="L179" s="61" t="s">
        <v>3</v>
      </c>
      <c r="M179" s="122">
        <v>150</v>
      </c>
      <c r="N179" s="2"/>
      <c r="V179" s="73" t="str">
        <f>G179</f>
        <v>Aarhus University</v>
      </c>
    </row>
    <row r="180" spans="1:22" ht="23.25" thickBot="1">
      <c r="A180" s="252"/>
      <c r="B180" s="81" t="s">
        <v>325</v>
      </c>
      <c r="C180" s="81" t="s">
        <v>327</v>
      </c>
      <c r="D180" s="81" t="s">
        <v>23</v>
      </c>
      <c r="E180" s="254" t="s">
        <v>329</v>
      </c>
      <c r="F180" s="254"/>
      <c r="G180" s="256"/>
      <c r="H180" s="257"/>
      <c r="I180" s="258"/>
      <c r="J180" s="17" t="s">
        <v>18</v>
      </c>
      <c r="K180" s="18"/>
      <c r="L180" s="18" t="s">
        <v>3</v>
      </c>
      <c r="M180" s="93">
        <v>2033.13</v>
      </c>
      <c r="N180" s="2"/>
      <c r="V180" s="73"/>
    </row>
    <row r="181" spans="1:22" ht="34.5" thickBot="1">
      <c r="A181" s="253"/>
      <c r="B181" s="13" t="s">
        <v>859</v>
      </c>
      <c r="C181" s="13" t="s">
        <v>858</v>
      </c>
      <c r="D181" s="92">
        <v>44934</v>
      </c>
      <c r="E181" s="15" t="s">
        <v>4</v>
      </c>
      <c r="F181" s="16" t="s">
        <v>857</v>
      </c>
      <c r="G181" s="263"/>
      <c r="H181" s="264"/>
      <c r="I181" s="265"/>
      <c r="J181" s="17" t="s">
        <v>378</v>
      </c>
      <c r="K181" s="18"/>
      <c r="L181" s="18" t="s">
        <v>3</v>
      </c>
      <c r="M181" s="93">
        <v>494.13</v>
      </c>
      <c r="N181" s="2"/>
      <c r="V181" s="73"/>
    </row>
    <row r="182" spans="1:22" ht="24" thickTop="1" thickBot="1">
      <c r="A182" s="251">
        <f>A178+1</f>
        <v>42</v>
      </c>
      <c r="B182" s="91" t="s">
        <v>324</v>
      </c>
      <c r="C182" s="91" t="s">
        <v>326</v>
      </c>
      <c r="D182" s="91" t="s">
        <v>24</v>
      </c>
      <c r="E182" s="255" t="s">
        <v>328</v>
      </c>
      <c r="F182" s="255"/>
      <c r="G182" s="255" t="s">
        <v>319</v>
      </c>
      <c r="H182" s="259"/>
      <c r="I182" s="90"/>
      <c r="J182" s="63" t="s">
        <v>2</v>
      </c>
      <c r="K182" s="64"/>
      <c r="L182" s="64"/>
      <c r="M182" s="65"/>
      <c r="N182" s="2"/>
      <c r="V182" s="73"/>
    </row>
    <row r="183" spans="1:22" ht="23.25" thickBot="1">
      <c r="A183" s="252"/>
      <c r="B183" s="12" t="s">
        <v>856</v>
      </c>
      <c r="C183" s="12"/>
      <c r="D183" s="4"/>
      <c r="E183" s="12"/>
      <c r="F183" s="12"/>
      <c r="G183" s="260"/>
      <c r="H183" s="261"/>
      <c r="I183" s="262"/>
      <c r="J183" s="61" t="s">
        <v>5</v>
      </c>
      <c r="K183" s="61"/>
      <c r="L183" s="61" t="s">
        <v>3</v>
      </c>
      <c r="M183" s="94">
        <v>115.21</v>
      </c>
      <c r="N183" s="2"/>
      <c r="V183" s="73">
        <f>G183</f>
        <v>0</v>
      </c>
    </row>
    <row r="184" spans="1:22" ht="23.25" thickBot="1">
      <c r="A184" s="252"/>
      <c r="B184" s="81" t="s">
        <v>325</v>
      </c>
      <c r="C184" s="81" t="s">
        <v>327</v>
      </c>
      <c r="D184" s="81" t="s">
        <v>23</v>
      </c>
      <c r="E184" s="254" t="s">
        <v>329</v>
      </c>
      <c r="F184" s="254"/>
      <c r="G184" s="256"/>
      <c r="H184" s="257"/>
      <c r="I184" s="258"/>
      <c r="J184" s="17" t="s">
        <v>1</v>
      </c>
      <c r="K184" s="18"/>
      <c r="L184" s="18"/>
      <c r="M184" s="19"/>
      <c r="N184" s="2"/>
      <c r="V184" s="73"/>
    </row>
    <row r="185" spans="1:22" ht="13.5" thickBot="1">
      <c r="A185" s="253"/>
      <c r="B185" s="13"/>
      <c r="C185" s="13"/>
      <c r="D185" s="14"/>
      <c r="E185" s="15" t="s">
        <v>4</v>
      </c>
      <c r="F185" s="16"/>
      <c r="G185" s="263"/>
      <c r="H185" s="264"/>
      <c r="I185" s="265"/>
      <c r="J185" s="17" t="s">
        <v>0</v>
      </c>
      <c r="K185" s="18"/>
      <c r="L185" s="18"/>
      <c r="M185" s="19"/>
      <c r="N185" s="2"/>
      <c r="V185" s="73"/>
    </row>
    <row r="186" spans="1:22" ht="24" thickTop="1" thickBot="1">
      <c r="A186" s="251">
        <f>A182+1</f>
        <v>43</v>
      </c>
      <c r="B186" s="91" t="s">
        <v>324</v>
      </c>
      <c r="C186" s="91" t="s">
        <v>326</v>
      </c>
      <c r="D186" s="91" t="s">
        <v>24</v>
      </c>
      <c r="E186" s="255" t="s">
        <v>328</v>
      </c>
      <c r="F186" s="255"/>
      <c r="G186" s="255" t="s">
        <v>319</v>
      </c>
      <c r="H186" s="259"/>
      <c r="I186" s="90"/>
      <c r="J186" s="63" t="s">
        <v>2</v>
      </c>
      <c r="K186" s="64"/>
      <c r="L186" s="64"/>
      <c r="M186" s="65"/>
      <c r="N186" s="2"/>
      <c r="V186" s="73"/>
    </row>
    <row r="187" spans="1:22" ht="45.75" thickBot="1">
      <c r="A187" s="252"/>
      <c r="B187" s="12" t="s">
        <v>855</v>
      </c>
      <c r="C187" s="12" t="s">
        <v>854</v>
      </c>
      <c r="D187" s="4">
        <v>44935</v>
      </c>
      <c r="E187" s="12"/>
      <c r="F187" s="12" t="s">
        <v>850</v>
      </c>
      <c r="G187" s="260" t="s">
        <v>849</v>
      </c>
      <c r="H187" s="261"/>
      <c r="I187" s="262"/>
      <c r="J187" s="61" t="s">
        <v>18</v>
      </c>
      <c r="K187" s="61"/>
      <c r="L187" s="61" t="s">
        <v>3</v>
      </c>
      <c r="M187" s="94">
        <v>323.97000000000003</v>
      </c>
      <c r="N187" s="2"/>
      <c r="V187" s="73" t="str">
        <f>G187</f>
        <v xml:space="preserve">Jefferson National Parks Association </v>
      </c>
    </row>
    <row r="188" spans="1:22" ht="23.25" thickBot="1">
      <c r="A188" s="252"/>
      <c r="B188" s="81" t="s">
        <v>325</v>
      </c>
      <c r="C188" s="81" t="s">
        <v>327</v>
      </c>
      <c r="D188" s="81" t="s">
        <v>23</v>
      </c>
      <c r="E188" s="254" t="s">
        <v>329</v>
      </c>
      <c r="F188" s="254"/>
      <c r="G188" s="256"/>
      <c r="H188" s="257"/>
      <c r="I188" s="258"/>
      <c r="J188" s="17" t="s">
        <v>378</v>
      </c>
      <c r="K188" s="18"/>
      <c r="L188" s="18" t="s">
        <v>3</v>
      </c>
      <c r="M188" s="93">
        <v>116.66</v>
      </c>
      <c r="N188" s="2"/>
      <c r="V188" s="73"/>
    </row>
    <row r="189" spans="1:22" ht="23.25" thickBot="1">
      <c r="A189" s="253"/>
      <c r="B189" s="13" t="s">
        <v>853</v>
      </c>
      <c r="C189" s="13" t="s">
        <v>848</v>
      </c>
      <c r="D189" s="92">
        <v>44936</v>
      </c>
      <c r="E189" s="15" t="s">
        <v>4</v>
      </c>
      <c r="F189" s="16" t="s">
        <v>847</v>
      </c>
      <c r="G189" s="263"/>
      <c r="H189" s="264"/>
      <c r="I189" s="265"/>
      <c r="J189" s="17" t="s">
        <v>0</v>
      </c>
      <c r="K189" s="18"/>
      <c r="L189" s="18"/>
      <c r="M189" s="19"/>
      <c r="N189" s="2"/>
      <c r="V189" s="73"/>
    </row>
    <row r="190" spans="1:22" ht="24" thickTop="1" thickBot="1">
      <c r="A190" s="251">
        <f>A186+1</f>
        <v>44</v>
      </c>
      <c r="B190" s="91" t="s">
        <v>324</v>
      </c>
      <c r="C190" s="91" t="s">
        <v>326</v>
      </c>
      <c r="D190" s="91" t="s">
        <v>24</v>
      </c>
      <c r="E190" s="255" t="s">
        <v>328</v>
      </c>
      <c r="F190" s="255"/>
      <c r="G190" s="255" t="s">
        <v>319</v>
      </c>
      <c r="H190" s="259"/>
      <c r="I190" s="90"/>
      <c r="J190" s="63" t="s">
        <v>2</v>
      </c>
      <c r="K190" s="64"/>
      <c r="L190" s="64"/>
      <c r="M190" s="65"/>
      <c r="N190" s="2"/>
      <c r="V190" s="73"/>
    </row>
    <row r="191" spans="1:22" ht="45.75" thickBot="1">
      <c r="A191" s="252"/>
      <c r="B191" s="12" t="s">
        <v>852</v>
      </c>
      <c r="C191" s="12" t="s">
        <v>851</v>
      </c>
      <c r="D191" s="4">
        <v>44935</v>
      </c>
      <c r="E191" s="12"/>
      <c r="F191" s="12" t="s">
        <v>850</v>
      </c>
      <c r="G191" s="260" t="s">
        <v>849</v>
      </c>
      <c r="H191" s="261"/>
      <c r="I191" s="262"/>
      <c r="J191" s="61" t="s">
        <v>18</v>
      </c>
      <c r="K191" s="61"/>
      <c r="L191" s="61" t="s">
        <v>3</v>
      </c>
      <c r="M191" s="94">
        <v>323.97000000000003</v>
      </c>
      <c r="N191" s="2"/>
      <c r="V191" s="73" t="str">
        <f>G191</f>
        <v xml:space="preserve">Jefferson National Parks Association </v>
      </c>
    </row>
    <row r="192" spans="1:22" ht="23.25" thickBot="1">
      <c r="A192" s="252"/>
      <c r="B192" s="81" t="s">
        <v>325</v>
      </c>
      <c r="C192" s="81" t="s">
        <v>327</v>
      </c>
      <c r="D192" s="81" t="s">
        <v>23</v>
      </c>
      <c r="E192" s="254" t="s">
        <v>329</v>
      </c>
      <c r="F192" s="254"/>
      <c r="G192" s="256"/>
      <c r="H192" s="257"/>
      <c r="I192" s="258"/>
      <c r="J192" s="17" t="s">
        <v>378</v>
      </c>
      <c r="K192" s="18"/>
      <c r="L192" s="18" t="s">
        <v>3</v>
      </c>
      <c r="M192" s="93">
        <v>116.66</v>
      </c>
      <c r="N192" s="2"/>
      <c r="V192" s="73"/>
    </row>
    <row r="193" spans="1:22" ht="23.25" thickBot="1">
      <c r="A193" s="253"/>
      <c r="B193" s="13" t="s">
        <v>768</v>
      </c>
      <c r="C193" s="13" t="s">
        <v>848</v>
      </c>
      <c r="D193" s="92">
        <v>44936</v>
      </c>
      <c r="E193" s="15" t="s">
        <v>4</v>
      </c>
      <c r="F193" s="16" t="s">
        <v>847</v>
      </c>
      <c r="G193" s="263"/>
      <c r="H193" s="264"/>
      <c r="I193" s="265"/>
      <c r="J193" s="17" t="s">
        <v>0</v>
      </c>
      <c r="K193" s="18"/>
      <c r="L193" s="18"/>
      <c r="M193" s="19"/>
      <c r="N193" s="2"/>
      <c r="V193" s="73"/>
    </row>
    <row r="194" spans="1:22" ht="24" thickTop="1" thickBot="1">
      <c r="A194" s="251">
        <f>A190+1</f>
        <v>45</v>
      </c>
      <c r="B194" s="91" t="s">
        <v>324</v>
      </c>
      <c r="C194" s="91" t="s">
        <v>326</v>
      </c>
      <c r="D194" s="91" t="s">
        <v>24</v>
      </c>
      <c r="E194" s="255" t="s">
        <v>328</v>
      </c>
      <c r="F194" s="255"/>
      <c r="G194" s="255" t="s">
        <v>319</v>
      </c>
      <c r="H194" s="259"/>
      <c r="I194" s="90"/>
      <c r="J194" s="63" t="s">
        <v>2</v>
      </c>
      <c r="K194" s="64"/>
      <c r="L194" s="64"/>
      <c r="M194" s="65"/>
      <c r="N194" s="2"/>
      <c r="V194" s="73"/>
    </row>
    <row r="195" spans="1:22" ht="39" thickBot="1">
      <c r="A195" s="252"/>
      <c r="B195" s="12" t="s">
        <v>846</v>
      </c>
      <c r="C195" s="12" t="s">
        <v>843</v>
      </c>
      <c r="D195" s="4">
        <v>44943</v>
      </c>
      <c r="E195" s="12"/>
      <c r="F195" s="12" t="s">
        <v>842</v>
      </c>
      <c r="G195" s="260" t="s">
        <v>748</v>
      </c>
      <c r="H195" s="261"/>
      <c r="I195" s="262"/>
      <c r="J195" s="61" t="s">
        <v>379</v>
      </c>
      <c r="K195" s="61"/>
      <c r="L195" s="61" t="s">
        <v>3</v>
      </c>
      <c r="M195" s="122">
        <v>300</v>
      </c>
      <c r="N195" s="2"/>
      <c r="V195" s="73" t="str">
        <f>G195</f>
        <v>Mount Rushmore Society</v>
      </c>
    </row>
    <row r="196" spans="1:22" ht="23.25" thickBot="1">
      <c r="A196" s="252"/>
      <c r="B196" s="81" t="s">
        <v>325</v>
      </c>
      <c r="C196" s="81" t="s">
        <v>327</v>
      </c>
      <c r="D196" s="81" t="s">
        <v>23</v>
      </c>
      <c r="E196" s="254" t="s">
        <v>329</v>
      </c>
      <c r="F196" s="254"/>
      <c r="G196" s="256"/>
      <c r="H196" s="257"/>
      <c r="I196" s="258"/>
      <c r="J196" s="17" t="s">
        <v>378</v>
      </c>
      <c r="K196" s="18"/>
      <c r="L196" s="18" t="s">
        <v>3</v>
      </c>
      <c r="M196" s="121">
        <v>294</v>
      </c>
      <c r="N196" s="2"/>
      <c r="V196" s="73"/>
    </row>
    <row r="197" spans="1:22" ht="23.25" thickBot="1">
      <c r="A197" s="253"/>
      <c r="B197" s="13" t="s">
        <v>836</v>
      </c>
      <c r="C197" s="13" t="s">
        <v>841</v>
      </c>
      <c r="D197" s="92">
        <v>44945</v>
      </c>
      <c r="E197" s="15" t="s">
        <v>4</v>
      </c>
      <c r="F197" s="16" t="s">
        <v>844</v>
      </c>
      <c r="G197" s="263"/>
      <c r="H197" s="264"/>
      <c r="I197" s="265"/>
      <c r="J197" s="17" t="s">
        <v>5</v>
      </c>
      <c r="K197" s="18"/>
      <c r="L197" s="18" t="s">
        <v>3</v>
      </c>
      <c r="M197" s="93">
        <v>206.5</v>
      </c>
      <c r="N197" s="2"/>
      <c r="V197" s="73"/>
    </row>
    <row r="198" spans="1:22" ht="24" thickTop="1" thickBot="1">
      <c r="A198" s="251">
        <f>A194+1</f>
        <v>46</v>
      </c>
      <c r="B198" s="91" t="s">
        <v>324</v>
      </c>
      <c r="C198" s="91" t="s">
        <v>326</v>
      </c>
      <c r="D198" s="91" t="s">
        <v>24</v>
      </c>
      <c r="E198" s="255" t="s">
        <v>328</v>
      </c>
      <c r="F198" s="255"/>
      <c r="G198" s="255" t="s">
        <v>319</v>
      </c>
      <c r="H198" s="259"/>
      <c r="I198" s="90"/>
      <c r="J198" s="63" t="s">
        <v>2</v>
      </c>
      <c r="K198" s="64"/>
      <c r="L198" s="64"/>
      <c r="M198" s="65"/>
      <c r="N198" s="2"/>
      <c r="V198" s="73"/>
    </row>
    <row r="199" spans="1:22" ht="39" thickBot="1">
      <c r="A199" s="252"/>
      <c r="B199" s="12" t="s">
        <v>769</v>
      </c>
      <c r="C199" s="12" t="s">
        <v>843</v>
      </c>
      <c r="D199" s="4">
        <v>44943</v>
      </c>
      <c r="E199" s="12"/>
      <c r="F199" s="12" t="s">
        <v>842</v>
      </c>
      <c r="G199" s="260" t="s">
        <v>748</v>
      </c>
      <c r="H199" s="261"/>
      <c r="I199" s="262"/>
      <c r="J199" s="61" t="s">
        <v>379</v>
      </c>
      <c r="K199" s="61"/>
      <c r="L199" s="61" t="s">
        <v>3</v>
      </c>
      <c r="M199" s="122">
        <v>300</v>
      </c>
      <c r="N199" s="2"/>
      <c r="V199" s="73" t="str">
        <f>G199</f>
        <v>Mount Rushmore Society</v>
      </c>
    </row>
    <row r="200" spans="1:22" ht="23.25" thickBot="1">
      <c r="A200" s="252"/>
      <c r="B200" s="81" t="s">
        <v>325</v>
      </c>
      <c r="C200" s="81" t="s">
        <v>327</v>
      </c>
      <c r="D200" s="81" t="s">
        <v>23</v>
      </c>
      <c r="E200" s="254" t="s">
        <v>329</v>
      </c>
      <c r="F200" s="254"/>
      <c r="G200" s="256"/>
      <c r="H200" s="257"/>
      <c r="I200" s="258"/>
      <c r="J200" s="17" t="s">
        <v>378</v>
      </c>
      <c r="K200" s="18"/>
      <c r="L200" s="18" t="s">
        <v>3</v>
      </c>
      <c r="M200" s="121">
        <v>294</v>
      </c>
      <c r="N200" s="2"/>
      <c r="V200" s="73"/>
    </row>
    <row r="201" spans="1:22" ht="23.25" thickBot="1">
      <c r="A201" s="253"/>
      <c r="B201" s="13" t="s">
        <v>738</v>
      </c>
      <c r="C201" s="13" t="s">
        <v>841</v>
      </c>
      <c r="D201" s="92">
        <v>44945</v>
      </c>
      <c r="E201" s="15" t="s">
        <v>4</v>
      </c>
      <c r="F201" s="16" t="s">
        <v>844</v>
      </c>
      <c r="G201" s="263"/>
      <c r="H201" s="264"/>
      <c r="I201" s="265"/>
      <c r="J201" s="17" t="s">
        <v>5</v>
      </c>
      <c r="K201" s="18"/>
      <c r="L201" s="18" t="s">
        <v>3</v>
      </c>
      <c r="M201" s="93">
        <v>206.5</v>
      </c>
      <c r="N201" s="2"/>
      <c r="V201" s="73"/>
    </row>
    <row r="202" spans="1:22" ht="24" thickTop="1" thickBot="1">
      <c r="A202" s="251">
        <f>A198+1</f>
        <v>47</v>
      </c>
      <c r="B202" s="91" t="s">
        <v>324</v>
      </c>
      <c r="C202" s="91" t="s">
        <v>326</v>
      </c>
      <c r="D202" s="91" t="s">
        <v>24</v>
      </c>
      <c r="E202" s="255" t="s">
        <v>328</v>
      </c>
      <c r="F202" s="255"/>
      <c r="G202" s="255" t="s">
        <v>319</v>
      </c>
      <c r="H202" s="259"/>
      <c r="I202" s="90"/>
      <c r="J202" s="63" t="s">
        <v>2</v>
      </c>
      <c r="K202" s="64"/>
      <c r="L202" s="64"/>
      <c r="M202" s="65"/>
      <c r="N202" s="2"/>
      <c r="V202" s="73"/>
    </row>
    <row r="203" spans="1:22" ht="39" thickBot="1">
      <c r="A203" s="252"/>
      <c r="B203" s="12" t="s">
        <v>845</v>
      </c>
      <c r="C203" s="12" t="s">
        <v>843</v>
      </c>
      <c r="D203" s="4">
        <v>44943</v>
      </c>
      <c r="E203" s="12"/>
      <c r="F203" s="12" t="s">
        <v>842</v>
      </c>
      <c r="G203" s="260" t="s">
        <v>748</v>
      </c>
      <c r="H203" s="261"/>
      <c r="I203" s="262"/>
      <c r="J203" s="61" t="s">
        <v>379</v>
      </c>
      <c r="K203" s="61"/>
      <c r="L203" s="61" t="s">
        <v>3</v>
      </c>
      <c r="M203" s="122">
        <v>300</v>
      </c>
      <c r="N203" s="2"/>
      <c r="V203" s="73" t="str">
        <f>G203</f>
        <v>Mount Rushmore Society</v>
      </c>
    </row>
    <row r="204" spans="1:22" ht="23.25" thickBot="1">
      <c r="A204" s="252"/>
      <c r="B204" s="81" t="s">
        <v>325</v>
      </c>
      <c r="C204" s="81" t="s">
        <v>327</v>
      </c>
      <c r="D204" s="81" t="s">
        <v>23</v>
      </c>
      <c r="E204" s="254" t="s">
        <v>329</v>
      </c>
      <c r="F204" s="254"/>
      <c r="G204" s="256"/>
      <c r="H204" s="257"/>
      <c r="I204" s="258"/>
      <c r="J204" s="17" t="s">
        <v>378</v>
      </c>
      <c r="K204" s="18"/>
      <c r="L204" s="18" t="s">
        <v>3</v>
      </c>
      <c r="M204" s="121">
        <v>294</v>
      </c>
      <c r="N204" s="2"/>
      <c r="V204" s="73"/>
    </row>
    <row r="205" spans="1:22" ht="23.25" thickBot="1">
      <c r="A205" s="253"/>
      <c r="B205" s="13" t="s">
        <v>738</v>
      </c>
      <c r="C205" s="13" t="s">
        <v>841</v>
      </c>
      <c r="D205" s="92">
        <v>44945</v>
      </c>
      <c r="E205" s="15" t="s">
        <v>4</v>
      </c>
      <c r="F205" s="16" t="s">
        <v>844</v>
      </c>
      <c r="G205" s="263"/>
      <c r="H205" s="264"/>
      <c r="I205" s="265"/>
      <c r="J205" s="17" t="s">
        <v>5</v>
      </c>
      <c r="K205" s="18"/>
      <c r="L205" s="18" t="s">
        <v>3</v>
      </c>
      <c r="M205" s="93">
        <v>206.5</v>
      </c>
      <c r="N205" s="2"/>
      <c r="V205" s="73"/>
    </row>
    <row r="206" spans="1:22" ht="24" thickTop="1" thickBot="1">
      <c r="A206" s="251">
        <f>A202+1</f>
        <v>48</v>
      </c>
      <c r="B206" s="91" t="s">
        <v>324</v>
      </c>
      <c r="C206" s="91" t="s">
        <v>326</v>
      </c>
      <c r="D206" s="91" t="s">
        <v>24</v>
      </c>
      <c r="E206" s="255" t="s">
        <v>328</v>
      </c>
      <c r="F206" s="255"/>
      <c r="G206" s="255" t="s">
        <v>319</v>
      </c>
      <c r="H206" s="259"/>
      <c r="I206" s="90"/>
      <c r="J206" s="63" t="s">
        <v>2</v>
      </c>
      <c r="K206" s="64"/>
      <c r="L206" s="64"/>
      <c r="M206" s="65"/>
      <c r="N206" s="2"/>
      <c r="V206" s="73"/>
    </row>
    <row r="207" spans="1:22" ht="39" thickBot="1">
      <c r="A207" s="252"/>
      <c r="B207" s="12" t="s">
        <v>749</v>
      </c>
      <c r="C207" s="12" t="s">
        <v>843</v>
      </c>
      <c r="D207" s="4">
        <v>44943</v>
      </c>
      <c r="E207" s="12"/>
      <c r="F207" s="12" t="s">
        <v>842</v>
      </c>
      <c r="G207" s="260" t="s">
        <v>748</v>
      </c>
      <c r="H207" s="261"/>
      <c r="I207" s="262"/>
      <c r="J207" s="61" t="s">
        <v>379</v>
      </c>
      <c r="K207" s="61"/>
      <c r="L207" s="61" t="s">
        <v>3</v>
      </c>
      <c r="M207" s="122">
        <v>300</v>
      </c>
      <c r="N207" s="2"/>
      <c r="V207" s="73" t="str">
        <f>G207</f>
        <v>Mount Rushmore Society</v>
      </c>
    </row>
    <row r="208" spans="1:22" ht="23.25" thickBot="1">
      <c r="A208" s="252"/>
      <c r="B208" s="81" t="s">
        <v>325</v>
      </c>
      <c r="C208" s="81" t="s">
        <v>327</v>
      </c>
      <c r="D208" s="81" t="s">
        <v>23</v>
      </c>
      <c r="E208" s="254" t="s">
        <v>329</v>
      </c>
      <c r="F208" s="254"/>
      <c r="G208" s="256"/>
      <c r="H208" s="257"/>
      <c r="I208" s="258"/>
      <c r="J208" s="17" t="s">
        <v>378</v>
      </c>
      <c r="K208" s="18"/>
      <c r="L208" s="18" t="s">
        <v>3</v>
      </c>
      <c r="M208" s="93">
        <v>100.1</v>
      </c>
      <c r="N208" s="2"/>
      <c r="V208" s="73"/>
    </row>
    <row r="209" spans="1:22" ht="23.25" thickBot="1">
      <c r="A209" s="253"/>
      <c r="B209" s="13" t="s">
        <v>710</v>
      </c>
      <c r="C209" s="13" t="s">
        <v>841</v>
      </c>
      <c r="D209" s="92">
        <v>44945</v>
      </c>
      <c r="E209" s="15" t="s">
        <v>4</v>
      </c>
      <c r="F209" s="16" t="s">
        <v>840</v>
      </c>
      <c r="G209" s="263"/>
      <c r="H209" s="264"/>
      <c r="I209" s="265"/>
      <c r="J209" s="17" t="s">
        <v>5</v>
      </c>
      <c r="K209" s="18"/>
      <c r="L209" s="18" t="s">
        <v>3</v>
      </c>
      <c r="M209" s="93">
        <v>88.5</v>
      </c>
      <c r="N209" s="2"/>
      <c r="V209" s="73"/>
    </row>
    <row r="210" spans="1:22" ht="24" thickTop="1" thickBot="1">
      <c r="A210" s="251">
        <f>A206+1</f>
        <v>49</v>
      </c>
      <c r="B210" s="91" t="s">
        <v>324</v>
      </c>
      <c r="C210" s="91" t="s">
        <v>326</v>
      </c>
      <c r="D210" s="91" t="s">
        <v>24</v>
      </c>
      <c r="E210" s="255" t="s">
        <v>328</v>
      </c>
      <c r="F210" s="255"/>
      <c r="G210" s="255" t="s">
        <v>319</v>
      </c>
      <c r="H210" s="259"/>
      <c r="I210" s="90"/>
      <c r="J210" s="63" t="s">
        <v>2</v>
      </c>
      <c r="K210" s="64"/>
      <c r="L210" s="64"/>
      <c r="M210" s="65"/>
      <c r="N210" s="2"/>
      <c r="V210" s="73"/>
    </row>
    <row r="211" spans="1:22" ht="57" thickBot="1">
      <c r="A211" s="252"/>
      <c r="B211" s="12" t="s">
        <v>839</v>
      </c>
      <c r="C211" s="12" t="s">
        <v>838</v>
      </c>
      <c r="D211" s="4">
        <v>44950</v>
      </c>
      <c r="E211" s="12"/>
      <c r="F211" s="12" t="s">
        <v>418</v>
      </c>
      <c r="G211" s="260" t="s">
        <v>835</v>
      </c>
      <c r="H211" s="261"/>
      <c r="I211" s="262"/>
      <c r="J211" s="61" t="s">
        <v>837</v>
      </c>
      <c r="K211" s="61"/>
      <c r="L211" s="61" t="s">
        <v>3</v>
      </c>
      <c r="M211" s="122">
        <v>1115</v>
      </c>
      <c r="N211" s="2"/>
      <c r="V211" s="73" t="str">
        <f>G211</f>
        <v>Amtrak</v>
      </c>
    </row>
    <row r="212" spans="1:22" ht="23.25" thickBot="1">
      <c r="A212" s="252"/>
      <c r="B212" s="81" t="s">
        <v>325</v>
      </c>
      <c r="C212" s="81" t="s">
        <v>327</v>
      </c>
      <c r="D212" s="81" t="s">
        <v>23</v>
      </c>
      <c r="E212" s="254" t="s">
        <v>329</v>
      </c>
      <c r="F212" s="254"/>
      <c r="G212" s="256"/>
      <c r="H212" s="257"/>
      <c r="I212" s="258"/>
      <c r="J212" s="17"/>
      <c r="K212" s="18"/>
      <c r="L212" s="18"/>
      <c r="M212" s="19"/>
      <c r="N212" s="2"/>
      <c r="V212" s="73"/>
    </row>
    <row r="213" spans="1:22" ht="23.25" thickBot="1">
      <c r="A213" s="253"/>
      <c r="B213" s="13" t="s">
        <v>836</v>
      </c>
      <c r="C213" s="13" t="s">
        <v>835</v>
      </c>
      <c r="D213" s="92">
        <v>44952</v>
      </c>
      <c r="E213" s="15" t="s">
        <v>4</v>
      </c>
      <c r="F213" s="16" t="s">
        <v>834</v>
      </c>
      <c r="G213" s="263"/>
      <c r="H213" s="264"/>
      <c r="I213" s="265"/>
      <c r="J213" s="17" t="s">
        <v>0</v>
      </c>
      <c r="K213" s="18"/>
      <c r="L213" s="18"/>
      <c r="M213" s="19"/>
      <c r="N213" s="2"/>
      <c r="V213" s="73"/>
    </row>
    <row r="214" spans="1:22" ht="24" thickTop="1" thickBot="1">
      <c r="A214" s="251">
        <f>A210+1</f>
        <v>50</v>
      </c>
      <c r="B214" s="91" t="s">
        <v>324</v>
      </c>
      <c r="C214" s="91" t="s">
        <v>326</v>
      </c>
      <c r="D214" s="91" t="s">
        <v>24</v>
      </c>
      <c r="E214" s="255" t="s">
        <v>328</v>
      </c>
      <c r="F214" s="255"/>
      <c r="G214" s="255" t="s">
        <v>319</v>
      </c>
      <c r="H214" s="259"/>
      <c r="I214" s="90"/>
      <c r="J214" s="63" t="s">
        <v>2</v>
      </c>
      <c r="K214" s="64"/>
      <c r="L214" s="64"/>
      <c r="M214" s="65"/>
      <c r="N214" s="2"/>
      <c r="V214" s="73"/>
    </row>
    <row r="215" spans="1:22" ht="90" thickBot="1">
      <c r="A215" s="252"/>
      <c r="B215" s="12" t="s">
        <v>833</v>
      </c>
      <c r="C215" s="12" t="s">
        <v>832</v>
      </c>
      <c r="D215" s="4">
        <v>44953</v>
      </c>
      <c r="E215" s="12"/>
      <c r="F215" s="12" t="s">
        <v>831</v>
      </c>
      <c r="G215" s="260" t="s">
        <v>830</v>
      </c>
      <c r="H215" s="261"/>
      <c r="I215" s="262"/>
      <c r="J215" s="61" t="s">
        <v>829</v>
      </c>
      <c r="K215" s="61"/>
      <c r="L215" s="61" t="s">
        <v>3</v>
      </c>
      <c r="M215" s="122">
        <v>180</v>
      </c>
      <c r="N215" s="2"/>
      <c r="V215" s="73" t="str">
        <f>G215</f>
        <v>Arrowhead Emergency Medical Service &amp; Kabetogama First Responders</v>
      </c>
    </row>
    <row r="216" spans="1:22" ht="45.75" thickBot="1">
      <c r="A216" s="252"/>
      <c r="B216" s="81" t="s">
        <v>325</v>
      </c>
      <c r="C216" s="81" t="s">
        <v>327</v>
      </c>
      <c r="D216" s="81" t="s">
        <v>23</v>
      </c>
      <c r="E216" s="254" t="s">
        <v>329</v>
      </c>
      <c r="F216" s="254"/>
      <c r="G216" s="256"/>
      <c r="H216" s="257"/>
      <c r="I216" s="258"/>
      <c r="J216" s="17" t="s">
        <v>828</v>
      </c>
      <c r="K216" s="18"/>
      <c r="L216" s="18" t="s">
        <v>3</v>
      </c>
      <c r="M216" s="121">
        <v>220</v>
      </c>
      <c r="N216" s="2"/>
      <c r="V216" s="73"/>
    </row>
    <row r="217" spans="1:22" ht="34.5" thickBot="1">
      <c r="A217" s="253"/>
      <c r="B217" s="13" t="s">
        <v>827</v>
      </c>
      <c r="C217" s="13" t="s">
        <v>826</v>
      </c>
      <c r="D217" s="92">
        <v>44955</v>
      </c>
      <c r="E217" s="15" t="s">
        <v>4</v>
      </c>
      <c r="F217" s="16" t="s">
        <v>825</v>
      </c>
      <c r="G217" s="263"/>
      <c r="H217" s="264"/>
      <c r="I217" s="265"/>
      <c r="J217" s="17" t="s">
        <v>0</v>
      </c>
      <c r="K217" s="18"/>
      <c r="L217" s="18"/>
      <c r="M217" s="19"/>
      <c r="N217" s="2"/>
      <c r="V217" s="73"/>
    </row>
    <row r="218" spans="1:22" ht="24" thickTop="1" thickBot="1">
      <c r="A218" s="251">
        <f>A214+1</f>
        <v>51</v>
      </c>
      <c r="B218" s="91" t="s">
        <v>324</v>
      </c>
      <c r="C218" s="91" t="s">
        <v>326</v>
      </c>
      <c r="D218" s="91" t="s">
        <v>24</v>
      </c>
      <c r="E218" s="255" t="s">
        <v>328</v>
      </c>
      <c r="F218" s="255"/>
      <c r="G218" s="255" t="s">
        <v>319</v>
      </c>
      <c r="H218" s="259"/>
      <c r="I218" s="90"/>
      <c r="J218" s="63" t="s">
        <v>2</v>
      </c>
      <c r="K218" s="64"/>
      <c r="L218" s="64"/>
      <c r="M218" s="65"/>
      <c r="N218" s="2"/>
      <c r="V218" s="73"/>
    </row>
    <row r="219" spans="1:22" ht="39" thickBot="1">
      <c r="A219" s="252"/>
      <c r="B219" s="12" t="s">
        <v>824</v>
      </c>
      <c r="C219" s="12" t="s">
        <v>823</v>
      </c>
      <c r="D219" s="4">
        <v>44956</v>
      </c>
      <c r="E219" s="12"/>
      <c r="F219" s="12" t="s">
        <v>822</v>
      </c>
      <c r="G219" s="260" t="s">
        <v>820</v>
      </c>
      <c r="H219" s="261"/>
      <c r="I219" s="262"/>
      <c r="J219" s="61" t="s">
        <v>378</v>
      </c>
      <c r="K219" s="61"/>
      <c r="L219" s="61" t="s">
        <v>3</v>
      </c>
      <c r="M219" s="122">
        <v>332</v>
      </c>
      <c r="N219" s="2"/>
      <c r="V219" s="73" t="str">
        <f>G219</f>
        <v>National Parks Conservation Association</v>
      </c>
    </row>
    <row r="220" spans="1:22" ht="23.25" thickBot="1">
      <c r="A220" s="252"/>
      <c r="B220" s="81" t="s">
        <v>325</v>
      </c>
      <c r="C220" s="81" t="s">
        <v>327</v>
      </c>
      <c r="D220" s="81" t="s">
        <v>23</v>
      </c>
      <c r="E220" s="254" t="s">
        <v>329</v>
      </c>
      <c r="F220" s="254"/>
      <c r="G220" s="256"/>
      <c r="H220" s="257"/>
      <c r="I220" s="258"/>
      <c r="J220" s="17" t="s">
        <v>5</v>
      </c>
      <c r="K220" s="18"/>
      <c r="L220" s="18" t="s">
        <v>3</v>
      </c>
      <c r="M220" s="121">
        <v>104</v>
      </c>
      <c r="N220" s="2"/>
      <c r="V220" s="73"/>
    </row>
    <row r="221" spans="1:22" ht="34.5" thickBot="1">
      <c r="A221" s="253"/>
      <c r="B221" s="13" t="s">
        <v>821</v>
      </c>
      <c r="C221" s="13" t="s">
        <v>820</v>
      </c>
      <c r="D221" s="92">
        <v>44958</v>
      </c>
      <c r="E221" s="15" t="s">
        <v>4</v>
      </c>
      <c r="F221" s="16" t="s">
        <v>819</v>
      </c>
      <c r="G221" s="263"/>
      <c r="H221" s="264"/>
      <c r="I221" s="265"/>
      <c r="J221" s="17" t="s">
        <v>0</v>
      </c>
      <c r="K221" s="18"/>
      <c r="L221" s="18"/>
      <c r="M221" s="19"/>
      <c r="N221" s="2"/>
      <c r="V221" s="73"/>
    </row>
    <row r="222" spans="1:22" ht="24" thickTop="1" thickBot="1">
      <c r="A222" s="251">
        <f>A218+1</f>
        <v>52</v>
      </c>
      <c r="B222" s="91" t="s">
        <v>324</v>
      </c>
      <c r="C222" s="91" t="s">
        <v>326</v>
      </c>
      <c r="D222" s="91" t="s">
        <v>24</v>
      </c>
      <c r="E222" s="255" t="s">
        <v>328</v>
      </c>
      <c r="F222" s="255"/>
      <c r="G222" s="255" t="s">
        <v>319</v>
      </c>
      <c r="H222" s="259"/>
      <c r="I222" s="90"/>
      <c r="J222" s="63" t="s">
        <v>2</v>
      </c>
      <c r="K222" s="64"/>
      <c r="L222" s="64"/>
      <c r="M222" s="65"/>
      <c r="N222" s="2"/>
      <c r="V222" s="73"/>
    </row>
    <row r="223" spans="1:22" ht="45.75" thickBot="1">
      <c r="A223" s="252"/>
      <c r="B223" s="12" t="s">
        <v>818</v>
      </c>
      <c r="C223" s="12" t="s">
        <v>817</v>
      </c>
      <c r="D223" s="4">
        <v>44963</v>
      </c>
      <c r="E223" s="12"/>
      <c r="F223" s="12" t="s">
        <v>418</v>
      </c>
      <c r="G223" s="260" t="s">
        <v>816</v>
      </c>
      <c r="H223" s="261"/>
      <c r="I223" s="262"/>
      <c r="J223" s="61" t="s">
        <v>379</v>
      </c>
      <c r="K223" s="61"/>
      <c r="L223" s="61" t="s">
        <v>3</v>
      </c>
      <c r="M223" s="122">
        <v>899</v>
      </c>
      <c r="N223" s="2"/>
      <c r="V223" s="73" t="str">
        <f>G223</f>
        <v>ESRI</v>
      </c>
    </row>
    <row r="224" spans="1:22" ht="23.25" thickBot="1">
      <c r="A224" s="252"/>
      <c r="B224" s="81" t="s">
        <v>325</v>
      </c>
      <c r="C224" s="81" t="s">
        <v>327</v>
      </c>
      <c r="D224" s="81" t="s">
        <v>23</v>
      </c>
      <c r="E224" s="254" t="s">
        <v>329</v>
      </c>
      <c r="F224" s="254"/>
      <c r="G224" s="256"/>
      <c r="H224" s="257"/>
      <c r="I224" s="258"/>
      <c r="J224" s="17"/>
      <c r="K224" s="18"/>
      <c r="L224" s="18"/>
      <c r="M224" s="93"/>
      <c r="N224" s="2"/>
      <c r="V224" s="73"/>
    </row>
    <row r="225" spans="1:22" ht="23.25" thickBot="1">
      <c r="A225" s="253"/>
      <c r="B225" s="13" t="s">
        <v>616</v>
      </c>
      <c r="C225" s="13" t="s">
        <v>816</v>
      </c>
      <c r="D225" s="92">
        <v>44965</v>
      </c>
      <c r="E225" s="15" t="s">
        <v>4</v>
      </c>
      <c r="F225" s="16" t="s">
        <v>815</v>
      </c>
      <c r="G225" s="263"/>
      <c r="H225" s="264"/>
      <c r="I225" s="265"/>
      <c r="J225" s="17"/>
      <c r="K225" s="18"/>
      <c r="L225" s="18"/>
      <c r="M225" s="93"/>
      <c r="N225" s="2"/>
      <c r="V225" s="73"/>
    </row>
    <row r="226" spans="1:22" ht="24" thickTop="1" thickBot="1">
      <c r="A226" s="251">
        <f>A222+1</f>
        <v>53</v>
      </c>
      <c r="B226" s="91" t="s">
        <v>324</v>
      </c>
      <c r="C226" s="91" t="s">
        <v>326</v>
      </c>
      <c r="D226" s="91" t="s">
        <v>24</v>
      </c>
      <c r="E226" s="255" t="s">
        <v>328</v>
      </c>
      <c r="F226" s="255"/>
      <c r="G226" s="255" t="s">
        <v>319</v>
      </c>
      <c r="H226" s="259"/>
      <c r="I226" s="90"/>
      <c r="J226" s="63" t="s">
        <v>2</v>
      </c>
      <c r="K226" s="64"/>
      <c r="L226" s="64"/>
      <c r="M226" s="65"/>
      <c r="N226" s="2"/>
      <c r="V226" s="73"/>
    </row>
    <row r="227" spans="1:22" ht="39" thickBot="1">
      <c r="A227" s="252"/>
      <c r="B227" s="12" t="s">
        <v>814</v>
      </c>
      <c r="C227" s="12"/>
      <c r="D227" s="4"/>
      <c r="E227" s="12"/>
      <c r="F227" s="12"/>
      <c r="G227" s="260" t="s">
        <v>813</v>
      </c>
      <c r="H227" s="261"/>
      <c r="I227" s="262"/>
      <c r="J227" s="61" t="s">
        <v>18</v>
      </c>
      <c r="K227" s="61"/>
      <c r="L227" s="61" t="s">
        <v>3</v>
      </c>
      <c r="M227" s="94">
        <v>654.47</v>
      </c>
      <c r="N227" s="2"/>
      <c r="V227" s="73" t="str">
        <f>G227</f>
        <v>California Department of Rehabilitation</v>
      </c>
    </row>
    <row r="228" spans="1:22" ht="23.25" thickBot="1">
      <c r="A228" s="252"/>
      <c r="B228" s="81" t="s">
        <v>325</v>
      </c>
      <c r="C228" s="81" t="s">
        <v>327</v>
      </c>
      <c r="D228" s="81" t="s">
        <v>23</v>
      </c>
      <c r="E228" s="254" t="s">
        <v>329</v>
      </c>
      <c r="F228" s="254"/>
      <c r="G228" s="256"/>
      <c r="H228" s="257"/>
      <c r="I228" s="258"/>
      <c r="J228" s="17" t="s">
        <v>378</v>
      </c>
      <c r="K228" s="18"/>
      <c r="L228" s="18" t="s">
        <v>377</v>
      </c>
      <c r="M228" s="93">
        <v>1067.6500000000001</v>
      </c>
      <c r="N228" s="2"/>
      <c r="V228" s="73"/>
    </row>
    <row r="229" spans="1:22" ht="13.5" thickBot="1">
      <c r="A229" s="253"/>
      <c r="B229" s="13"/>
      <c r="C229" s="13"/>
      <c r="D229" s="14"/>
      <c r="E229" s="15" t="s">
        <v>4</v>
      </c>
      <c r="F229" s="16"/>
      <c r="G229" s="263"/>
      <c r="H229" s="264"/>
      <c r="I229" s="265"/>
      <c r="J229" s="17" t="s">
        <v>5</v>
      </c>
      <c r="K229" s="18"/>
      <c r="L229" s="18" t="s">
        <v>377</v>
      </c>
      <c r="M229" s="93">
        <v>241.15</v>
      </c>
      <c r="N229" s="2"/>
      <c r="V229" s="73"/>
    </row>
    <row r="230" spans="1:22" ht="24" thickTop="1" thickBot="1">
      <c r="A230" s="251">
        <f>A226+1</f>
        <v>54</v>
      </c>
      <c r="B230" s="91" t="s">
        <v>324</v>
      </c>
      <c r="C230" s="91" t="s">
        <v>326</v>
      </c>
      <c r="D230" s="91" t="s">
        <v>24</v>
      </c>
      <c r="E230" s="255" t="s">
        <v>328</v>
      </c>
      <c r="F230" s="255"/>
      <c r="G230" s="255" t="s">
        <v>319</v>
      </c>
      <c r="H230" s="259"/>
      <c r="I230" s="90"/>
      <c r="J230" s="63" t="s">
        <v>2</v>
      </c>
      <c r="K230" s="64"/>
      <c r="L230" s="64"/>
      <c r="M230" s="65"/>
      <c r="N230" s="2"/>
      <c r="V230" s="73"/>
    </row>
    <row r="231" spans="1:22" ht="34.5" thickBot="1">
      <c r="A231" s="252"/>
      <c r="B231" s="12" t="s">
        <v>812</v>
      </c>
      <c r="C231" s="12" t="s">
        <v>811</v>
      </c>
      <c r="D231" s="4">
        <v>44966</v>
      </c>
      <c r="E231" s="12"/>
      <c r="F231" s="12" t="s">
        <v>810</v>
      </c>
      <c r="G231" s="260" t="s">
        <v>569</v>
      </c>
      <c r="H231" s="261"/>
      <c r="I231" s="262"/>
      <c r="J231" s="61" t="s">
        <v>378</v>
      </c>
      <c r="K231" s="61" t="s">
        <v>3</v>
      </c>
      <c r="L231" s="61"/>
      <c r="M231" s="122">
        <v>212</v>
      </c>
      <c r="N231" s="2"/>
      <c r="V231" s="73" t="str">
        <f>G231</f>
        <v>The Nature Conservancy</v>
      </c>
    </row>
    <row r="232" spans="1:22" ht="23.25" thickBot="1">
      <c r="A232" s="252"/>
      <c r="B232" s="81" t="s">
        <v>325</v>
      </c>
      <c r="C232" s="81" t="s">
        <v>327</v>
      </c>
      <c r="D232" s="81" t="s">
        <v>23</v>
      </c>
      <c r="E232" s="254" t="s">
        <v>329</v>
      </c>
      <c r="F232" s="254"/>
      <c r="G232" s="256"/>
      <c r="H232" s="257"/>
      <c r="I232" s="258"/>
      <c r="J232" s="17" t="s">
        <v>5</v>
      </c>
      <c r="K232" s="18" t="s">
        <v>3</v>
      </c>
      <c r="L232" s="18"/>
      <c r="M232" s="93">
        <v>172.5</v>
      </c>
      <c r="N232" s="2"/>
      <c r="V232" s="73"/>
    </row>
    <row r="233" spans="1:22" ht="23.25" thickBot="1">
      <c r="A233" s="253"/>
      <c r="B233" s="13" t="s">
        <v>809</v>
      </c>
      <c r="C233" s="13" t="s">
        <v>569</v>
      </c>
      <c r="D233" s="92">
        <v>44966</v>
      </c>
      <c r="E233" s="15" t="s">
        <v>4</v>
      </c>
      <c r="F233" s="16" t="s">
        <v>808</v>
      </c>
      <c r="G233" s="263"/>
      <c r="H233" s="264"/>
      <c r="I233" s="265"/>
      <c r="J233" s="17" t="s">
        <v>0</v>
      </c>
      <c r="K233" s="18"/>
      <c r="L233" s="18"/>
      <c r="M233" s="19"/>
      <c r="N233" s="2"/>
      <c r="V233" s="73"/>
    </row>
    <row r="234" spans="1:22" ht="24" thickTop="1" thickBot="1">
      <c r="A234" s="251">
        <f>A230+1</f>
        <v>55</v>
      </c>
      <c r="B234" s="91" t="s">
        <v>324</v>
      </c>
      <c r="C234" s="91" t="s">
        <v>326</v>
      </c>
      <c r="D234" s="91" t="s">
        <v>24</v>
      </c>
      <c r="E234" s="255" t="s">
        <v>328</v>
      </c>
      <c r="F234" s="255"/>
      <c r="G234" s="255" t="s">
        <v>319</v>
      </c>
      <c r="H234" s="259"/>
      <c r="I234" s="90"/>
      <c r="J234" s="63" t="s">
        <v>2</v>
      </c>
      <c r="K234" s="64"/>
      <c r="L234" s="64"/>
      <c r="M234" s="65"/>
      <c r="N234" s="2"/>
      <c r="V234" s="73"/>
    </row>
    <row r="235" spans="1:22" ht="39" thickBot="1">
      <c r="A235" s="252"/>
      <c r="B235" s="12" t="s">
        <v>807</v>
      </c>
      <c r="C235" s="12" t="s">
        <v>806</v>
      </c>
      <c r="D235" s="4">
        <v>44970</v>
      </c>
      <c r="E235" s="12"/>
      <c r="F235" s="12" t="s">
        <v>805</v>
      </c>
      <c r="G235" s="260" t="s">
        <v>804</v>
      </c>
      <c r="H235" s="261"/>
      <c r="I235" s="262"/>
      <c r="J235" s="61" t="s">
        <v>378</v>
      </c>
      <c r="K235" s="61"/>
      <c r="L235" s="61" t="s">
        <v>3</v>
      </c>
      <c r="M235" s="122">
        <v>424</v>
      </c>
      <c r="N235" s="2"/>
      <c r="V235" s="73" t="str">
        <f>G235</f>
        <v xml:space="preserve">Western National Parks Association </v>
      </c>
    </row>
    <row r="236" spans="1:22" ht="23.25" thickBot="1">
      <c r="A236" s="252"/>
      <c r="B236" s="81" t="s">
        <v>325</v>
      </c>
      <c r="C236" s="81" t="s">
        <v>327</v>
      </c>
      <c r="D236" s="81" t="s">
        <v>23</v>
      </c>
      <c r="E236" s="254" t="s">
        <v>329</v>
      </c>
      <c r="F236" s="254"/>
      <c r="G236" s="256"/>
      <c r="H236" s="257"/>
      <c r="I236" s="258"/>
      <c r="J236" s="17" t="s">
        <v>1</v>
      </c>
      <c r="K236" s="18"/>
      <c r="L236" s="18"/>
      <c r="M236" s="19"/>
      <c r="N236" s="2"/>
      <c r="V236" s="73"/>
    </row>
    <row r="237" spans="1:22" ht="34.5" thickBot="1">
      <c r="A237" s="253"/>
      <c r="B237" s="13" t="s">
        <v>803</v>
      </c>
      <c r="C237" s="13" t="s">
        <v>802</v>
      </c>
      <c r="D237" s="92">
        <v>44973</v>
      </c>
      <c r="E237" s="15" t="s">
        <v>4</v>
      </c>
      <c r="F237" s="16" t="s">
        <v>801</v>
      </c>
      <c r="G237" s="263"/>
      <c r="H237" s="264"/>
      <c r="I237" s="265"/>
      <c r="J237" s="17" t="s">
        <v>0</v>
      </c>
      <c r="K237" s="18"/>
      <c r="L237" s="18"/>
      <c r="M237" s="19"/>
      <c r="N237" s="2"/>
      <c r="V237" s="73"/>
    </row>
    <row r="238" spans="1:22" ht="24" thickTop="1" thickBot="1">
      <c r="A238" s="251">
        <f>A234+1</f>
        <v>56</v>
      </c>
      <c r="B238" s="91" t="s">
        <v>324</v>
      </c>
      <c r="C238" s="91" t="s">
        <v>326</v>
      </c>
      <c r="D238" s="91" t="s">
        <v>24</v>
      </c>
      <c r="E238" s="255" t="s">
        <v>328</v>
      </c>
      <c r="F238" s="255"/>
      <c r="G238" s="255" t="s">
        <v>319</v>
      </c>
      <c r="H238" s="259"/>
      <c r="I238" s="90"/>
      <c r="J238" s="63" t="s">
        <v>2</v>
      </c>
      <c r="K238" s="64"/>
      <c r="L238" s="64"/>
      <c r="M238" s="65"/>
      <c r="N238" s="2"/>
      <c r="V238" s="73"/>
    </row>
    <row r="239" spans="1:22" ht="39" thickBot="1">
      <c r="A239" s="252"/>
      <c r="B239" s="12" t="s">
        <v>800</v>
      </c>
      <c r="C239" s="12" t="s">
        <v>723</v>
      </c>
      <c r="D239" s="4">
        <v>44983</v>
      </c>
      <c r="E239" s="12"/>
      <c r="F239" s="12" t="s">
        <v>719</v>
      </c>
      <c r="G239" s="260" t="s">
        <v>799</v>
      </c>
      <c r="H239" s="261"/>
      <c r="I239" s="262"/>
      <c r="J239" s="61" t="s">
        <v>379</v>
      </c>
      <c r="K239" s="61"/>
      <c r="L239" s="61" t="s">
        <v>3</v>
      </c>
      <c r="M239" s="122">
        <v>700</v>
      </c>
      <c r="N239" s="2"/>
      <c r="V239" s="73" t="str">
        <f>G239</f>
        <v>Capitol Reef Natural History Association</v>
      </c>
    </row>
    <row r="240" spans="1:22" ht="23.25" thickBot="1">
      <c r="A240" s="252"/>
      <c r="B240" s="81" t="s">
        <v>325</v>
      </c>
      <c r="C240" s="81" t="s">
        <v>327</v>
      </c>
      <c r="D240" s="81" t="s">
        <v>23</v>
      </c>
      <c r="E240" s="254" t="s">
        <v>329</v>
      </c>
      <c r="F240" s="254"/>
      <c r="G240" s="256"/>
      <c r="H240" s="257"/>
      <c r="I240" s="258"/>
      <c r="J240" s="17" t="s">
        <v>18</v>
      </c>
      <c r="K240" s="18"/>
      <c r="L240" s="18" t="s">
        <v>3</v>
      </c>
      <c r="M240" s="93">
        <v>770.3</v>
      </c>
      <c r="N240" s="2"/>
      <c r="V240" s="73"/>
    </row>
    <row r="241" spans="1:22" ht="23.25" thickBot="1">
      <c r="A241" s="253"/>
      <c r="B241" s="13" t="s">
        <v>730</v>
      </c>
      <c r="C241" s="13" t="s">
        <v>716</v>
      </c>
      <c r="D241" s="92">
        <v>44987</v>
      </c>
      <c r="E241" s="15" t="s">
        <v>4</v>
      </c>
      <c r="F241" s="16" t="s">
        <v>798</v>
      </c>
      <c r="G241" s="263"/>
      <c r="H241" s="264"/>
      <c r="I241" s="265"/>
      <c r="J241" s="17" t="s">
        <v>378</v>
      </c>
      <c r="K241" s="18"/>
      <c r="L241" s="18" t="s">
        <v>3</v>
      </c>
      <c r="M241" s="93">
        <v>804.07</v>
      </c>
      <c r="N241" s="2"/>
      <c r="V241" s="73"/>
    </row>
    <row r="242" spans="1:22" ht="24" thickTop="1" thickBot="1">
      <c r="A242" s="251">
        <f>A238+1</f>
        <v>57</v>
      </c>
      <c r="B242" s="91" t="s">
        <v>324</v>
      </c>
      <c r="C242" s="91" t="s">
        <v>326</v>
      </c>
      <c r="D242" s="91" t="s">
        <v>24</v>
      </c>
      <c r="E242" s="255" t="s">
        <v>328</v>
      </c>
      <c r="F242" s="255"/>
      <c r="G242" s="255" t="s">
        <v>319</v>
      </c>
      <c r="H242" s="259"/>
      <c r="I242" s="90"/>
      <c r="J242" s="63" t="s">
        <v>2</v>
      </c>
      <c r="K242" s="64"/>
      <c r="L242" s="64"/>
      <c r="M242" s="65"/>
      <c r="N242" s="2"/>
      <c r="V242" s="73"/>
    </row>
    <row r="243" spans="1:22" ht="23.25" thickBot="1">
      <c r="A243" s="252"/>
      <c r="B243" s="12" t="s">
        <v>797</v>
      </c>
      <c r="C243" s="12"/>
      <c r="D243" s="123"/>
      <c r="E243" s="12"/>
      <c r="F243" s="12"/>
      <c r="G243" s="260"/>
      <c r="H243" s="261"/>
      <c r="I243" s="262"/>
      <c r="J243" s="61" t="s">
        <v>5</v>
      </c>
      <c r="K243" s="61" t="s">
        <v>3</v>
      </c>
      <c r="L243" s="61"/>
      <c r="M243" s="122">
        <v>345</v>
      </c>
      <c r="N243" s="2"/>
      <c r="V243" s="73">
        <f>G243</f>
        <v>0</v>
      </c>
    </row>
    <row r="244" spans="1:22" ht="23.25" thickBot="1">
      <c r="A244" s="252"/>
      <c r="B244" s="81" t="s">
        <v>325</v>
      </c>
      <c r="C244" s="81" t="s">
        <v>327</v>
      </c>
      <c r="D244" s="81" t="s">
        <v>23</v>
      </c>
      <c r="E244" s="254" t="s">
        <v>329</v>
      </c>
      <c r="F244" s="254"/>
      <c r="G244" s="256"/>
      <c r="H244" s="257"/>
      <c r="I244" s="258"/>
      <c r="J244" s="17" t="s">
        <v>1</v>
      </c>
      <c r="K244" s="18"/>
      <c r="L244" s="18"/>
      <c r="M244" s="19"/>
      <c r="N244" s="2"/>
      <c r="V244" s="73"/>
    </row>
    <row r="245" spans="1:22" ht="13.5" thickBot="1">
      <c r="A245" s="253"/>
      <c r="B245" s="13"/>
      <c r="C245" s="13"/>
      <c r="D245" s="123"/>
      <c r="E245" s="15" t="s">
        <v>4</v>
      </c>
      <c r="F245" s="16"/>
      <c r="G245" s="263"/>
      <c r="H245" s="264"/>
      <c r="I245" s="265"/>
      <c r="J245" s="17" t="s">
        <v>0</v>
      </c>
      <c r="K245" s="18"/>
      <c r="L245" s="18"/>
      <c r="M245" s="19"/>
      <c r="N245" s="2"/>
      <c r="V245" s="73"/>
    </row>
    <row r="246" spans="1:22" ht="24" thickTop="1" thickBot="1">
      <c r="A246" s="251">
        <f>A242+1</f>
        <v>58</v>
      </c>
      <c r="B246" s="91" t="s">
        <v>324</v>
      </c>
      <c r="C246" s="91" t="s">
        <v>326</v>
      </c>
      <c r="D246" s="91" t="s">
        <v>24</v>
      </c>
      <c r="E246" s="255" t="s">
        <v>328</v>
      </c>
      <c r="F246" s="255"/>
      <c r="G246" s="255" t="s">
        <v>319</v>
      </c>
      <c r="H246" s="259"/>
      <c r="I246" s="90"/>
      <c r="J246" s="63" t="s">
        <v>2</v>
      </c>
      <c r="K246" s="64"/>
      <c r="L246" s="64"/>
      <c r="M246" s="65"/>
      <c r="N246" s="2"/>
      <c r="V246" s="73"/>
    </row>
    <row r="247" spans="1:22" ht="39" thickBot="1">
      <c r="A247" s="252"/>
      <c r="B247" s="12" t="s">
        <v>796</v>
      </c>
      <c r="C247" s="12" t="s">
        <v>723</v>
      </c>
      <c r="D247" s="4">
        <v>44983</v>
      </c>
      <c r="E247" s="12"/>
      <c r="F247" s="12" t="s">
        <v>719</v>
      </c>
      <c r="G247" s="260" t="s">
        <v>795</v>
      </c>
      <c r="H247" s="261"/>
      <c r="I247" s="262"/>
      <c r="J247" s="61" t="s">
        <v>379</v>
      </c>
      <c r="K247" s="61" t="s">
        <v>3</v>
      </c>
      <c r="L247" s="61"/>
      <c r="M247" s="122">
        <v>650</v>
      </c>
      <c r="N247" s="2"/>
      <c r="V247" s="73" t="str">
        <f>G247</f>
        <v>Canyonland Natural History Association</v>
      </c>
    </row>
    <row r="248" spans="1:22" ht="23.25" thickBot="1">
      <c r="A248" s="252"/>
      <c r="B248" s="81" t="s">
        <v>325</v>
      </c>
      <c r="C248" s="81" t="s">
        <v>327</v>
      </c>
      <c r="D248" s="81" t="s">
        <v>23</v>
      </c>
      <c r="E248" s="254" t="s">
        <v>329</v>
      </c>
      <c r="F248" s="254"/>
      <c r="G248" s="256"/>
      <c r="H248" s="257"/>
      <c r="I248" s="258"/>
      <c r="J248" s="17" t="s">
        <v>18</v>
      </c>
      <c r="K248" s="18" t="s">
        <v>3</v>
      </c>
      <c r="L248" s="18"/>
      <c r="M248" s="93">
        <v>553.26</v>
      </c>
      <c r="N248" s="2"/>
      <c r="V248" s="73"/>
    </row>
    <row r="249" spans="1:22" ht="34.5" thickBot="1">
      <c r="A249" s="253"/>
      <c r="B249" s="13" t="s">
        <v>794</v>
      </c>
      <c r="C249" s="13" t="s">
        <v>716</v>
      </c>
      <c r="D249" s="92">
        <v>44987</v>
      </c>
      <c r="E249" s="15" t="s">
        <v>4</v>
      </c>
      <c r="F249" s="16" t="s">
        <v>781</v>
      </c>
      <c r="G249" s="263"/>
      <c r="H249" s="264"/>
      <c r="I249" s="265"/>
      <c r="J249" s="17" t="s">
        <v>378</v>
      </c>
      <c r="K249" s="18" t="s">
        <v>3</v>
      </c>
      <c r="L249" s="18"/>
      <c r="M249" s="121">
        <v>706</v>
      </c>
      <c r="N249" s="2"/>
      <c r="V249" s="73"/>
    </row>
    <row r="250" spans="1:22" ht="24" thickTop="1" thickBot="1">
      <c r="A250" s="251">
        <f>A246+1</f>
        <v>59</v>
      </c>
      <c r="B250" s="91" t="s">
        <v>324</v>
      </c>
      <c r="C250" s="91" t="s">
        <v>326</v>
      </c>
      <c r="D250" s="91" t="s">
        <v>24</v>
      </c>
      <c r="E250" s="255" t="s">
        <v>328</v>
      </c>
      <c r="F250" s="255"/>
      <c r="G250" s="255" t="s">
        <v>319</v>
      </c>
      <c r="H250" s="259"/>
      <c r="I250" s="90"/>
      <c r="J250" s="63" t="s">
        <v>2</v>
      </c>
      <c r="K250" s="64"/>
      <c r="L250" s="64"/>
      <c r="M250" s="65"/>
      <c r="N250" s="2"/>
      <c r="V250" s="73"/>
    </row>
    <row r="251" spans="1:22" ht="23.25" thickBot="1">
      <c r="A251" s="252"/>
      <c r="B251" s="12" t="s">
        <v>793</v>
      </c>
      <c r="C251" s="12"/>
      <c r="D251" s="4"/>
      <c r="E251" s="12"/>
      <c r="F251" s="12"/>
      <c r="G251" s="260"/>
      <c r="H251" s="261"/>
      <c r="I251" s="262"/>
      <c r="J251" s="61" t="s">
        <v>5</v>
      </c>
      <c r="K251" s="61" t="s">
        <v>3</v>
      </c>
      <c r="L251" s="61"/>
      <c r="M251" s="94">
        <v>325.75</v>
      </c>
      <c r="N251" s="2"/>
      <c r="V251" s="73">
        <f>G251</f>
        <v>0</v>
      </c>
    </row>
    <row r="252" spans="1:22" ht="23.25" thickBot="1">
      <c r="A252" s="252"/>
      <c r="B252" s="81" t="s">
        <v>325</v>
      </c>
      <c r="C252" s="81" t="s">
        <v>327</v>
      </c>
      <c r="D252" s="81" t="s">
        <v>23</v>
      </c>
      <c r="E252" s="254" t="s">
        <v>329</v>
      </c>
      <c r="F252" s="254"/>
      <c r="G252" s="256"/>
      <c r="H252" s="257"/>
      <c r="I252" s="258"/>
      <c r="J252" s="17" t="s">
        <v>750</v>
      </c>
      <c r="K252" s="18" t="s">
        <v>3</v>
      </c>
      <c r="L252" s="18"/>
      <c r="M252" s="93">
        <v>25.67</v>
      </c>
      <c r="N252" s="2"/>
      <c r="V252" s="73"/>
    </row>
    <row r="253" spans="1:22" ht="13.5" thickBot="1">
      <c r="A253" s="253"/>
      <c r="B253" s="13"/>
      <c r="C253" s="13"/>
      <c r="D253" s="14"/>
      <c r="E253" s="15" t="s">
        <v>4</v>
      </c>
      <c r="F253" s="16"/>
      <c r="G253" s="263"/>
      <c r="H253" s="264"/>
      <c r="I253" s="265"/>
      <c r="J253" s="17" t="s">
        <v>0</v>
      </c>
      <c r="K253" s="18"/>
      <c r="L253" s="18"/>
      <c r="M253" s="19"/>
      <c r="N253" s="2"/>
      <c r="V253" s="73"/>
    </row>
    <row r="254" spans="1:22" ht="24" thickTop="1" thickBot="1">
      <c r="A254" s="251">
        <f>A250+1</f>
        <v>60</v>
      </c>
      <c r="B254" s="91" t="s">
        <v>324</v>
      </c>
      <c r="C254" s="91" t="s">
        <v>326</v>
      </c>
      <c r="D254" s="91" t="s">
        <v>24</v>
      </c>
      <c r="E254" s="255" t="s">
        <v>328</v>
      </c>
      <c r="F254" s="255"/>
      <c r="G254" s="255" t="s">
        <v>319</v>
      </c>
      <c r="H254" s="259"/>
      <c r="I254" s="90"/>
      <c r="J254" s="63" t="s">
        <v>2</v>
      </c>
      <c r="K254" s="64"/>
      <c r="L254" s="64"/>
      <c r="M254" s="65"/>
      <c r="N254" s="2"/>
      <c r="V254" s="73"/>
    </row>
    <row r="255" spans="1:22" ht="51.75" thickBot="1">
      <c r="A255" s="252"/>
      <c r="B255" s="12" t="s">
        <v>792</v>
      </c>
      <c r="C255" s="12" t="s">
        <v>723</v>
      </c>
      <c r="D255" s="4">
        <v>44983</v>
      </c>
      <c r="E255" s="12"/>
      <c r="F255" s="12" t="s">
        <v>719</v>
      </c>
      <c r="G255" s="260" t="s">
        <v>791</v>
      </c>
      <c r="H255" s="261"/>
      <c r="I255" s="262"/>
      <c r="J255" s="61" t="s">
        <v>379</v>
      </c>
      <c r="K255" s="61"/>
      <c r="L255" s="61" t="s">
        <v>3</v>
      </c>
      <c r="M255" s="122">
        <v>675</v>
      </c>
      <c r="N255" s="2"/>
      <c r="V255" s="73" t="str">
        <f>G255</f>
        <v>The Shenandoah National Park Association</v>
      </c>
    </row>
    <row r="256" spans="1:22" ht="23.25" thickBot="1">
      <c r="A256" s="252"/>
      <c r="B256" s="81" t="s">
        <v>325</v>
      </c>
      <c r="C256" s="81" t="s">
        <v>327</v>
      </c>
      <c r="D256" s="81" t="s">
        <v>23</v>
      </c>
      <c r="E256" s="254" t="s">
        <v>329</v>
      </c>
      <c r="F256" s="254"/>
      <c r="G256" s="256"/>
      <c r="H256" s="257"/>
      <c r="I256" s="258"/>
      <c r="J256" s="17" t="s">
        <v>18</v>
      </c>
      <c r="K256" s="18" t="s">
        <v>3</v>
      </c>
      <c r="L256" s="18"/>
      <c r="M256" s="93">
        <v>413.31</v>
      </c>
      <c r="N256" s="2"/>
      <c r="V256" s="73"/>
    </row>
    <row r="257" spans="1:22" ht="23.25" thickBot="1">
      <c r="A257" s="253"/>
      <c r="B257" s="13" t="s">
        <v>790</v>
      </c>
      <c r="C257" s="13" t="s">
        <v>716</v>
      </c>
      <c r="D257" s="92">
        <v>44987</v>
      </c>
      <c r="E257" s="15" t="s">
        <v>4</v>
      </c>
      <c r="F257" s="16" t="s">
        <v>789</v>
      </c>
      <c r="G257" s="263"/>
      <c r="H257" s="264"/>
      <c r="I257" s="265"/>
      <c r="J257" s="17" t="s">
        <v>412</v>
      </c>
      <c r="K257" s="18" t="s">
        <v>3</v>
      </c>
      <c r="L257" s="18"/>
      <c r="M257" s="93">
        <v>128.38</v>
      </c>
      <c r="N257" s="2"/>
      <c r="V257" s="73"/>
    </row>
    <row r="258" spans="1:22" ht="24" thickTop="1" thickBot="1">
      <c r="A258" s="251">
        <f>A254+1</f>
        <v>61</v>
      </c>
      <c r="B258" s="91" t="s">
        <v>324</v>
      </c>
      <c r="C258" s="91" t="s">
        <v>326</v>
      </c>
      <c r="D258" s="91" t="s">
        <v>24</v>
      </c>
      <c r="E258" s="255" t="s">
        <v>328</v>
      </c>
      <c r="F258" s="255"/>
      <c r="G258" s="255" t="s">
        <v>319</v>
      </c>
      <c r="H258" s="259"/>
      <c r="I258" s="90"/>
      <c r="J258" s="63" t="s">
        <v>2</v>
      </c>
      <c r="K258" s="64"/>
      <c r="L258" s="64"/>
      <c r="M258" s="65"/>
      <c r="N258" s="2"/>
      <c r="V258" s="73"/>
    </row>
    <row r="259" spans="1:22" ht="23.25" thickBot="1">
      <c r="A259" s="252"/>
      <c r="B259" s="12" t="s">
        <v>788</v>
      </c>
      <c r="C259" s="12"/>
      <c r="D259" s="4"/>
      <c r="E259" s="12"/>
      <c r="F259" s="12"/>
      <c r="G259" s="260"/>
      <c r="H259" s="261"/>
      <c r="I259" s="262"/>
      <c r="J259" s="61" t="s">
        <v>378</v>
      </c>
      <c r="K259" s="61"/>
      <c r="L259" s="61" t="s">
        <v>3</v>
      </c>
      <c r="M259" s="94">
        <v>801.76</v>
      </c>
      <c r="N259" s="2"/>
      <c r="V259" s="73">
        <f>G259</f>
        <v>0</v>
      </c>
    </row>
    <row r="260" spans="1:22" ht="23.25" thickBot="1">
      <c r="A260" s="252"/>
      <c r="B260" s="81" t="s">
        <v>325</v>
      </c>
      <c r="C260" s="81" t="s">
        <v>327</v>
      </c>
      <c r="D260" s="81" t="s">
        <v>23</v>
      </c>
      <c r="E260" s="254" t="s">
        <v>329</v>
      </c>
      <c r="F260" s="254"/>
      <c r="G260" s="256"/>
      <c r="H260" s="257"/>
      <c r="I260" s="258"/>
      <c r="J260" s="17" t="s">
        <v>5</v>
      </c>
      <c r="K260" s="18" t="s">
        <v>3</v>
      </c>
      <c r="L260" s="18"/>
      <c r="M260" s="93">
        <v>501.63</v>
      </c>
      <c r="N260" s="2"/>
      <c r="V260" s="73"/>
    </row>
    <row r="261" spans="1:22" ht="13.5" thickBot="1">
      <c r="A261" s="253"/>
      <c r="B261" s="13"/>
      <c r="C261" s="13"/>
      <c r="D261" s="14"/>
      <c r="E261" s="15" t="s">
        <v>4</v>
      </c>
      <c r="F261" s="16"/>
      <c r="G261" s="263"/>
      <c r="H261" s="264"/>
      <c r="I261" s="265"/>
      <c r="J261" s="17" t="s">
        <v>727</v>
      </c>
      <c r="K261" s="18" t="s">
        <v>3</v>
      </c>
      <c r="L261" s="18"/>
      <c r="M261" s="121">
        <v>70</v>
      </c>
      <c r="N261" s="2"/>
      <c r="V261" s="73"/>
    </row>
    <row r="262" spans="1:22" ht="24" thickTop="1" thickBot="1">
      <c r="A262" s="251">
        <f>A258+1</f>
        <v>62</v>
      </c>
      <c r="B262" s="91" t="s">
        <v>324</v>
      </c>
      <c r="C262" s="91" t="s">
        <v>326</v>
      </c>
      <c r="D262" s="91" t="s">
        <v>24</v>
      </c>
      <c r="E262" s="255" t="s">
        <v>328</v>
      </c>
      <c r="F262" s="255"/>
      <c r="G262" s="255" t="s">
        <v>319</v>
      </c>
      <c r="H262" s="259"/>
      <c r="I262" s="90"/>
      <c r="J262" s="63" t="s">
        <v>2</v>
      </c>
      <c r="K262" s="64"/>
      <c r="L262" s="64"/>
      <c r="M262" s="65"/>
      <c r="N262" s="2"/>
      <c r="V262" s="73"/>
    </row>
    <row r="263" spans="1:22" ht="34.5" thickBot="1">
      <c r="A263" s="252"/>
      <c r="B263" s="12" t="s">
        <v>787</v>
      </c>
      <c r="C263" s="12" t="s">
        <v>723</v>
      </c>
      <c r="D263" s="4">
        <v>44983</v>
      </c>
      <c r="E263" s="12"/>
      <c r="F263" s="12" t="s">
        <v>719</v>
      </c>
      <c r="G263" s="260" t="s">
        <v>786</v>
      </c>
      <c r="H263" s="261"/>
      <c r="I263" s="262"/>
      <c r="J263" s="61" t="s">
        <v>379</v>
      </c>
      <c r="K263" s="61"/>
      <c r="L263" s="61" t="s">
        <v>3</v>
      </c>
      <c r="M263" s="122">
        <v>600</v>
      </c>
      <c r="N263" s="2"/>
      <c r="V263" s="73" t="str">
        <f>G263</f>
        <v>Zion Forever Project</v>
      </c>
    </row>
    <row r="264" spans="1:22" ht="23.25" thickBot="1">
      <c r="A264" s="252"/>
      <c r="B264" s="81" t="s">
        <v>325</v>
      </c>
      <c r="C264" s="81" t="s">
        <v>327</v>
      </c>
      <c r="D264" s="81" t="s">
        <v>23</v>
      </c>
      <c r="E264" s="254" t="s">
        <v>329</v>
      </c>
      <c r="F264" s="254"/>
      <c r="G264" s="256"/>
      <c r="H264" s="257"/>
      <c r="I264" s="258"/>
      <c r="J264" s="17" t="s">
        <v>378</v>
      </c>
      <c r="K264" s="18"/>
      <c r="L264" s="18" t="s">
        <v>3</v>
      </c>
      <c r="M264" s="93">
        <v>804.07</v>
      </c>
      <c r="N264" s="2"/>
      <c r="V264" s="73"/>
    </row>
    <row r="265" spans="1:22" ht="23.25" thickBot="1">
      <c r="A265" s="253"/>
      <c r="B265" s="13" t="s">
        <v>710</v>
      </c>
      <c r="C265" s="13" t="s">
        <v>716</v>
      </c>
      <c r="D265" s="92">
        <v>44987</v>
      </c>
      <c r="E265" s="15" t="s">
        <v>4</v>
      </c>
      <c r="F265" s="16" t="s">
        <v>781</v>
      </c>
      <c r="G265" s="263"/>
      <c r="H265" s="264"/>
      <c r="I265" s="265"/>
      <c r="J265" s="17" t="s">
        <v>5</v>
      </c>
      <c r="K265" s="18"/>
      <c r="L265" s="18" t="s">
        <v>3</v>
      </c>
      <c r="M265" s="121">
        <v>333</v>
      </c>
      <c r="N265" s="2"/>
      <c r="V265" s="73"/>
    </row>
    <row r="266" spans="1:22" ht="24" thickTop="1" thickBot="1">
      <c r="A266" s="251">
        <f>A262+1</f>
        <v>63</v>
      </c>
      <c r="B266" s="91" t="s">
        <v>324</v>
      </c>
      <c r="C266" s="91" t="s">
        <v>326</v>
      </c>
      <c r="D266" s="91" t="s">
        <v>24</v>
      </c>
      <c r="E266" s="255" t="s">
        <v>328</v>
      </c>
      <c r="F266" s="255"/>
      <c r="G266" s="255" t="s">
        <v>319</v>
      </c>
      <c r="H266" s="259"/>
      <c r="I266" s="90"/>
      <c r="J266" s="63" t="s">
        <v>2</v>
      </c>
      <c r="K266" s="64"/>
      <c r="L266" s="64"/>
      <c r="M266" s="65"/>
      <c r="N266" s="2"/>
      <c r="V266" s="73"/>
    </row>
    <row r="267" spans="1:22" ht="34.5" thickBot="1">
      <c r="A267" s="252"/>
      <c r="B267" s="12" t="s">
        <v>785</v>
      </c>
      <c r="C267" s="12" t="s">
        <v>723</v>
      </c>
      <c r="D267" s="4">
        <v>44983</v>
      </c>
      <c r="E267" s="12"/>
      <c r="F267" s="12" t="s">
        <v>719</v>
      </c>
      <c r="G267" s="260" t="s">
        <v>782</v>
      </c>
      <c r="H267" s="261"/>
      <c r="I267" s="262"/>
      <c r="J267" s="61" t="s">
        <v>379</v>
      </c>
      <c r="K267" s="61"/>
      <c r="L267" s="61" t="s">
        <v>3</v>
      </c>
      <c r="M267" s="122">
        <v>600</v>
      </c>
      <c r="N267" s="2"/>
      <c r="V267" s="73" t="str">
        <f>G267</f>
        <v>Bryce Canyon Association</v>
      </c>
    </row>
    <row r="268" spans="1:22" ht="23.25" thickBot="1">
      <c r="A268" s="252"/>
      <c r="B268" s="81" t="s">
        <v>325</v>
      </c>
      <c r="C268" s="81" t="s">
        <v>327</v>
      </c>
      <c r="D268" s="81" t="s">
        <v>23</v>
      </c>
      <c r="E268" s="254" t="s">
        <v>329</v>
      </c>
      <c r="F268" s="254"/>
      <c r="G268" s="256"/>
      <c r="H268" s="257"/>
      <c r="I268" s="258"/>
      <c r="J268" s="17" t="s">
        <v>18</v>
      </c>
      <c r="K268" s="18"/>
      <c r="L268" s="18" t="s">
        <v>3</v>
      </c>
      <c r="M268" s="93">
        <v>395.76</v>
      </c>
      <c r="N268" s="2"/>
      <c r="V268" s="73"/>
    </row>
    <row r="269" spans="1:22" ht="23.25" thickBot="1">
      <c r="A269" s="253"/>
      <c r="B269" s="13" t="s">
        <v>730</v>
      </c>
      <c r="C269" s="13" t="s">
        <v>716</v>
      </c>
      <c r="D269" s="92">
        <v>44987</v>
      </c>
      <c r="E269" s="15" t="s">
        <v>4</v>
      </c>
      <c r="F269" s="16" t="s">
        <v>781</v>
      </c>
      <c r="G269" s="263"/>
      <c r="H269" s="264"/>
      <c r="I269" s="265"/>
      <c r="J269" s="17" t="s">
        <v>378</v>
      </c>
      <c r="K269" s="18"/>
      <c r="L269" s="18" t="s">
        <v>3</v>
      </c>
      <c r="M269" s="93">
        <v>944.2</v>
      </c>
      <c r="N269" s="2"/>
      <c r="V269" s="73"/>
    </row>
    <row r="270" spans="1:22" ht="24" thickTop="1" thickBot="1">
      <c r="A270" s="251">
        <f>A266+1</f>
        <v>64</v>
      </c>
      <c r="B270" s="91" t="s">
        <v>324</v>
      </c>
      <c r="C270" s="91" t="s">
        <v>326</v>
      </c>
      <c r="D270" s="91" t="s">
        <v>24</v>
      </c>
      <c r="E270" s="255" t="s">
        <v>328</v>
      </c>
      <c r="F270" s="255"/>
      <c r="G270" s="255" t="s">
        <v>319</v>
      </c>
      <c r="H270" s="259"/>
      <c r="I270" s="90"/>
      <c r="J270" s="63" t="s">
        <v>2</v>
      </c>
      <c r="K270" s="64"/>
      <c r="L270" s="64"/>
      <c r="M270" s="65"/>
      <c r="N270" s="2"/>
      <c r="V270" s="73"/>
    </row>
    <row r="271" spans="1:22" ht="23.25" thickBot="1">
      <c r="A271" s="252"/>
      <c r="B271" s="12" t="s">
        <v>784</v>
      </c>
      <c r="C271" s="12"/>
      <c r="D271" s="4"/>
      <c r="E271" s="12"/>
      <c r="F271" s="12"/>
      <c r="G271" s="260"/>
      <c r="H271" s="261"/>
      <c r="I271" s="262"/>
      <c r="J271" s="61" t="s">
        <v>5</v>
      </c>
      <c r="K271" s="61"/>
      <c r="L271" s="61" t="s">
        <v>3</v>
      </c>
      <c r="M271" s="94">
        <v>213.36</v>
      </c>
      <c r="N271" s="2"/>
      <c r="V271" s="73">
        <f>G271</f>
        <v>0</v>
      </c>
    </row>
    <row r="272" spans="1:22" ht="23.25" thickBot="1">
      <c r="A272" s="252"/>
      <c r="B272" s="81" t="s">
        <v>325</v>
      </c>
      <c r="C272" s="81" t="s">
        <v>327</v>
      </c>
      <c r="D272" s="81" t="s">
        <v>23</v>
      </c>
      <c r="E272" s="254" t="s">
        <v>329</v>
      </c>
      <c r="F272" s="254"/>
      <c r="G272" s="256"/>
      <c r="H272" s="257"/>
      <c r="I272" s="258"/>
      <c r="J272" s="17" t="s">
        <v>1</v>
      </c>
      <c r="K272" s="18"/>
      <c r="L272" s="18"/>
      <c r="M272" s="19"/>
      <c r="N272" s="2"/>
      <c r="V272" s="73"/>
    </row>
    <row r="273" spans="1:22" ht="13.5" thickBot="1">
      <c r="A273" s="253"/>
      <c r="B273" s="13"/>
      <c r="C273" s="13"/>
      <c r="D273" s="14"/>
      <c r="E273" s="15" t="s">
        <v>4</v>
      </c>
      <c r="F273" s="16"/>
      <c r="G273" s="263"/>
      <c r="H273" s="264"/>
      <c r="I273" s="265"/>
      <c r="J273" s="17" t="s">
        <v>0</v>
      </c>
      <c r="K273" s="18"/>
      <c r="L273" s="18"/>
      <c r="M273" s="19"/>
      <c r="N273" s="2"/>
      <c r="V273" s="73"/>
    </row>
    <row r="274" spans="1:22" ht="24" thickTop="1" thickBot="1">
      <c r="A274" s="251">
        <f>A270+1</f>
        <v>65</v>
      </c>
      <c r="B274" s="91" t="s">
        <v>324</v>
      </c>
      <c r="C274" s="91" t="s">
        <v>326</v>
      </c>
      <c r="D274" s="91" t="s">
        <v>24</v>
      </c>
      <c r="E274" s="255" t="s">
        <v>328</v>
      </c>
      <c r="F274" s="255"/>
      <c r="G274" s="255" t="s">
        <v>319</v>
      </c>
      <c r="H274" s="259"/>
      <c r="I274" s="90"/>
      <c r="J274" s="63" t="s">
        <v>2</v>
      </c>
      <c r="K274" s="64"/>
      <c r="L274" s="64"/>
      <c r="M274" s="65"/>
      <c r="N274" s="2"/>
      <c r="V274" s="73"/>
    </row>
    <row r="275" spans="1:22" ht="34.5" thickBot="1">
      <c r="A275" s="252"/>
      <c r="B275" s="12" t="s">
        <v>783</v>
      </c>
      <c r="C275" s="12" t="s">
        <v>723</v>
      </c>
      <c r="D275" s="4">
        <v>44983</v>
      </c>
      <c r="E275" s="12"/>
      <c r="F275" s="12" t="s">
        <v>719</v>
      </c>
      <c r="G275" s="260" t="s">
        <v>782</v>
      </c>
      <c r="H275" s="261"/>
      <c r="I275" s="262"/>
      <c r="J275" s="61" t="s">
        <v>379</v>
      </c>
      <c r="K275" s="61"/>
      <c r="L275" s="61" t="s">
        <v>3</v>
      </c>
      <c r="M275" s="122">
        <v>600</v>
      </c>
      <c r="N275" s="2"/>
      <c r="V275" s="73" t="str">
        <f>G275</f>
        <v>Bryce Canyon Association</v>
      </c>
    </row>
    <row r="276" spans="1:22" ht="23.25" thickBot="1">
      <c r="A276" s="252"/>
      <c r="B276" s="81" t="s">
        <v>325</v>
      </c>
      <c r="C276" s="81" t="s">
        <v>327</v>
      </c>
      <c r="D276" s="81" t="s">
        <v>23</v>
      </c>
      <c r="E276" s="254" t="s">
        <v>329</v>
      </c>
      <c r="F276" s="254"/>
      <c r="G276" s="256"/>
      <c r="H276" s="257"/>
      <c r="I276" s="258"/>
      <c r="J276" s="17" t="s">
        <v>18</v>
      </c>
      <c r="K276" s="18"/>
      <c r="L276" s="18" t="s">
        <v>3</v>
      </c>
      <c r="M276" s="93">
        <v>395.76</v>
      </c>
      <c r="N276" s="2"/>
      <c r="V276" s="73"/>
    </row>
    <row r="277" spans="1:22" ht="23.25" thickBot="1">
      <c r="A277" s="253"/>
      <c r="B277" s="13" t="s">
        <v>710</v>
      </c>
      <c r="C277" s="13" t="s">
        <v>716</v>
      </c>
      <c r="D277" s="92">
        <v>44987</v>
      </c>
      <c r="E277" s="15" t="s">
        <v>4</v>
      </c>
      <c r="F277" s="16" t="s">
        <v>781</v>
      </c>
      <c r="G277" s="263"/>
      <c r="H277" s="264"/>
      <c r="I277" s="265"/>
      <c r="J277" s="17" t="s">
        <v>378</v>
      </c>
      <c r="K277" s="18"/>
      <c r="L277" s="18" t="s">
        <v>3</v>
      </c>
      <c r="M277" s="93">
        <v>944.2</v>
      </c>
      <c r="N277" s="2"/>
      <c r="V277" s="73"/>
    </row>
    <row r="278" spans="1:22" ht="24" thickTop="1" thickBot="1">
      <c r="A278" s="251">
        <f>A274+1</f>
        <v>66</v>
      </c>
      <c r="B278" s="91" t="s">
        <v>324</v>
      </c>
      <c r="C278" s="91" t="s">
        <v>326</v>
      </c>
      <c r="D278" s="91" t="s">
        <v>24</v>
      </c>
      <c r="E278" s="255" t="s">
        <v>328</v>
      </c>
      <c r="F278" s="255"/>
      <c r="G278" s="255" t="s">
        <v>319</v>
      </c>
      <c r="H278" s="259"/>
      <c r="I278" s="90"/>
      <c r="J278" s="63" t="s">
        <v>2</v>
      </c>
      <c r="K278" s="64"/>
      <c r="L278" s="64"/>
      <c r="M278" s="65"/>
      <c r="N278" s="2"/>
      <c r="V278" s="73"/>
    </row>
    <row r="279" spans="1:22" ht="23.25" thickBot="1">
      <c r="A279" s="252"/>
      <c r="B279" s="12" t="s">
        <v>780</v>
      </c>
      <c r="C279" s="12"/>
      <c r="D279" s="4"/>
      <c r="E279" s="12"/>
      <c r="F279" s="12"/>
      <c r="G279" s="260"/>
      <c r="H279" s="261"/>
      <c r="I279" s="262"/>
      <c r="J279" s="61" t="s">
        <v>5</v>
      </c>
      <c r="K279" s="61"/>
      <c r="L279" s="61" t="s">
        <v>3</v>
      </c>
      <c r="M279" s="94">
        <v>213.36</v>
      </c>
      <c r="N279" s="2"/>
      <c r="V279" s="73">
        <f>G279</f>
        <v>0</v>
      </c>
    </row>
    <row r="280" spans="1:22" ht="23.25" thickBot="1">
      <c r="A280" s="252"/>
      <c r="B280" s="81" t="s">
        <v>325</v>
      </c>
      <c r="C280" s="81" t="s">
        <v>327</v>
      </c>
      <c r="D280" s="81" t="s">
        <v>23</v>
      </c>
      <c r="E280" s="254" t="s">
        <v>329</v>
      </c>
      <c r="F280" s="254"/>
      <c r="G280" s="256"/>
      <c r="H280" s="257"/>
      <c r="I280" s="258"/>
      <c r="J280" s="17" t="s">
        <v>1</v>
      </c>
      <c r="K280" s="18"/>
      <c r="L280" s="18"/>
      <c r="M280" s="19"/>
      <c r="N280" s="2"/>
      <c r="V280" s="73"/>
    </row>
    <row r="281" spans="1:22" ht="13.5" thickBot="1">
      <c r="A281" s="253"/>
      <c r="B281" s="13"/>
      <c r="C281" s="13"/>
      <c r="D281" s="92"/>
      <c r="E281" s="15" t="s">
        <v>4</v>
      </c>
      <c r="F281" s="16"/>
      <c r="G281" s="263"/>
      <c r="H281" s="264"/>
      <c r="I281" s="265"/>
      <c r="J281" s="17" t="s">
        <v>0</v>
      </c>
      <c r="K281" s="18"/>
      <c r="L281" s="18"/>
      <c r="M281" s="19"/>
      <c r="N281" s="2"/>
      <c r="V281" s="73"/>
    </row>
    <row r="282" spans="1:22" ht="24" thickTop="1" thickBot="1">
      <c r="A282" s="251">
        <f>A278+1</f>
        <v>67</v>
      </c>
      <c r="B282" s="91" t="s">
        <v>324</v>
      </c>
      <c r="C282" s="91" t="s">
        <v>326</v>
      </c>
      <c r="D282" s="91" t="s">
        <v>24</v>
      </c>
      <c r="E282" s="255" t="s">
        <v>328</v>
      </c>
      <c r="F282" s="255"/>
      <c r="G282" s="255" t="s">
        <v>319</v>
      </c>
      <c r="H282" s="259"/>
      <c r="I282" s="90"/>
      <c r="J282" s="63" t="s">
        <v>2</v>
      </c>
      <c r="K282" s="64"/>
      <c r="L282" s="64"/>
      <c r="M282" s="65"/>
      <c r="N282" s="2"/>
      <c r="V282" s="73"/>
    </row>
    <row r="283" spans="1:22" ht="39" thickBot="1">
      <c r="A283" s="252"/>
      <c r="B283" s="12" t="s">
        <v>779</v>
      </c>
      <c r="C283" s="12" t="s">
        <v>723</v>
      </c>
      <c r="D283" s="4">
        <v>44983</v>
      </c>
      <c r="E283" s="12"/>
      <c r="F283" s="12" t="s">
        <v>719</v>
      </c>
      <c r="G283" s="260" t="s">
        <v>778</v>
      </c>
      <c r="H283" s="261"/>
      <c r="I283" s="262"/>
      <c r="J283" s="61" t="s">
        <v>379</v>
      </c>
      <c r="K283" s="61"/>
      <c r="L283" s="61" t="s">
        <v>3</v>
      </c>
      <c r="M283" s="122">
        <v>650</v>
      </c>
      <c r="N283" s="2"/>
      <c r="V283" s="73" t="str">
        <f>G283</f>
        <v>Western National Parks Association</v>
      </c>
    </row>
    <row r="284" spans="1:22" ht="23.25" thickBot="1">
      <c r="A284" s="252"/>
      <c r="B284" s="81" t="s">
        <v>325</v>
      </c>
      <c r="C284" s="81" t="s">
        <v>327</v>
      </c>
      <c r="D284" s="81" t="s">
        <v>23</v>
      </c>
      <c r="E284" s="254" t="s">
        <v>329</v>
      </c>
      <c r="F284" s="254"/>
      <c r="G284" s="256"/>
      <c r="H284" s="257"/>
      <c r="I284" s="258"/>
      <c r="J284" s="17" t="s">
        <v>18</v>
      </c>
      <c r="K284" s="18"/>
      <c r="L284" s="61" t="s">
        <v>3</v>
      </c>
      <c r="M284" s="121">
        <v>524</v>
      </c>
      <c r="N284" s="2"/>
      <c r="V284" s="73"/>
    </row>
    <row r="285" spans="1:22" ht="23.25" thickBot="1">
      <c r="A285" s="253"/>
      <c r="B285" s="13" t="s">
        <v>730</v>
      </c>
      <c r="C285" s="13" t="s">
        <v>716</v>
      </c>
      <c r="D285" s="92">
        <v>44987</v>
      </c>
      <c r="E285" s="15" t="s">
        <v>4</v>
      </c>
      <c r="F285" s="16" t="s">
        <v>761</v>
      </c>
      <c r="G285" s="263"/>
      <c r="H285" s="264"/>
      <c r="I285" s="265"/>
      <c r="J285" s="17" t="s">
        <v>378</v>
      </c>
      <c r="K285" s="18"/>
      <c r="L285" s="61" t="s">
        <v>3</v>
      </c>
      <c r="M285" s="121">
        <v>760</v>
      </c>
      <c r="N285" s="2"/>
      <c r="V285" s="73"/>
    </row>
    <row r="286" spans="1:22" ht="24" thickTop="1" thickBot="1">
      <c r="A286" s="251">
        <f>A282+1</f>
        <v>68</v>
      </c>
      <c r="B286" s="91" t="s">
        <v>324</v>
      </c>
      <c r="C286" s="91" t="s">
        <v>326</v>
      </c>
      <c r="D286" s="91" t="s">
        <v>24</v>
      </c>
      <c r="E286" s="255" t="s">
        <v>328</v>
      </c>
      <c r="F286" s="255"/>
      <c r="G286" s="255" t="s">
        <v>319</v>
      </c>
      <c r="H286" s="259"/>
      <c r="I286" s="90"/>
      <c r="J286" s="63" t="s">
        <v>2</v>
      </c>
      <c r="K286" s="64"/>
      <c r="L286" s="64"/>
      <c r="M286" s="65"/>
      <c r="N286" s="2"/>
      <c r="V286" s="73"/>
    </row>
    <row r="287" spans="1:22" ht="23.25" thickBot="1">
      <c r="A287" s="252"/>
      <c r="B287" s="12" t="s">
        <v>777</v>
      </c>
      <c r="C287" s="12"/>
      <c r="D287" s="4"/>
      <c r="E287" s="12"/>
      <c r="F287" s="12"/>
      <c r="G287" s="260"/>
      <c r="H287" s="261"/>
      <c r="I287" s="262"/>
      <c r="J287" s="61" t="s">
        <v>5</v>
      </c>
      <c r="K287" s="61"/>
      <c r="L287" s="61" t="s">
        <v>3</v>
      </c>
      <c r="M287" s="122">
        <v>333</v>
      </c>
      <c r="N287" s="2"/>
      <c r="V287" s="73">
        <f>G287</f>
        <v>0</v>
      </c>
    </row>
    <row r="288" spans="1:22" ht="23.25" thickBot="1">
      <c r="A288" s="252"/>
      <c r="B288" s="81" t="s">
        <v>325</v>
      </c>
      <c r="C288" s="81" t="s">
        <v>327</v>
      </c>
      <c r="D288" s="81" t="s">
        <v>23</v>
      </c>
      <c r="E288" s="254" t="s">
        <v>329</v>
      </c>
      <c r="F288" s="254"/>
      <c r="G288" s="256"/>
      <c r="H288" s="257"/>
      <c r="I288" s="258"/>
      <c r="J288" s="123"/>
      <c r="K288" s="18"/>
      <c r="L288" s="18"/>
      <c r="M288" s="93"/>
      <c r="N288" s="2"/>
      <c r="V288" s="73"/>
    </row>
    <row r="289" spans="1:22" ht="13.5" thickBot="1">
      <c r="A289" s="253"/>
      <c r="B289" s="13"/>
      <c r="C289" s="123"/>
      <c r="D289" s="14"/>
      <c r="E289" s="15" t="s">
        <v>4</v>
      </c>
      <c r="F289" s="16"/>
      <c r="G289" s="263"/>
      <c r="H289" s="264"/>
      <c r="I289" s="265"/>
      <c r="J289" s="123"/>
      <c r="K289" s="18"/>
      <c r="L289" s="18"/>
      <c r="M289" s="121"/>
      <c r="N289" s="2"/>
      <c r="V289" s="73"/>
    </row>
    <row r="290" spans="1:22" ht="24" thickTop="1" thickBot="1">
      <c r="A290" s="251">
        <f>A286+1</f>
        <v>69</v>
      </c>
      <c r="B290" s="91" t="s">
        <v>324</v>
      </c>
      <c r="C290" s="91" t="s">
        <v>326</v>
      </c>
      <c r="D290" s="91" t="s">
        <v>24</v>
      </c>
      <c r="E290" s="255" t="s">
        <v>328</v>
      </c>
      <c r="F290" s="255"/>
      <c r="G290" s="255" t="s">
        <v>319</v>
      </c>
      <c r="H290" s="259"/>
      <c r="I290" s="90"/>
      <c r="J290" s="63" t="s">
        <v>2</v>
      </c>
      <c r="K290" s="64"/>
      <c r="L290" s="64"/>
      <c r="M290" s="65"/>
      <c r="N290" s="2"/>
      <c r="V290" s="73"/>
    </row>
    <row r="291" spans="1:22" ht="34.5" thickBot="1">
      <c r="A291" s="252"/>
      <c r="B291" s="12" t="s">
        <v>776</v>
      </c>
      <c r="C291" s="12" t="s">
        <v>723</v>
      </c>
      <c r="D291" s="4">
        <v>44983</v>
      </c>
      <c r="E291" s="12"/>
      <c r="F291" s="12" t="s">
        <v>719</v>
      </c>
      <c r="G291" s="260" t="s">
        <v>775</v>
      </c>
      <c r="H291" s="261"/>
      <c r="I291" s="262"/>
      <c r="J291" s="61" t="s">
        <v>379</v>
      </c>
      <c r="K291" s="61"/>
      <c r="L291" s="61" t="s">
        <v>3</v>
      </c>
      <c r="M291" s="94">
        <v>460.25</v>
      </c>
      <c r="N291" s="2"/>
      <c r="V291" s="73" t="str">
        <f>G291</f>
        <v xml:space="preserve">The Katmai Conservancy </v>
      </c>
    </row>
    <row r="292" spans="1:22" ht="23.25" thickBot="1">
      <c r="A292" s="252"/>
      <c r="B292" s="81" t="s">
        <v>325</v>
      </c>
      <c r="C292" s="81" t="s">
        <v>327</v>
      </c>
      <c r="D292" s="81" t="s">
        <v>23</v>
      </c>
      <c r="E292" s="254" t="s">
        <v>329</v>
      </c>
      <c r="F292" s="254"/>
      <c r="G292" s="256"/>
      <c r="H292" s="257"/>
      <c r="I292" s="258"/>
      <c r="J292" s="17" t="s">
        <v>18</v>
      </c>
      <c r="K292" s="18" t="s">
        <v>3</v>
      </c>
      <c r="L292" s="18"/>
      <c r="M292" s="93">
        <v>919</v>
      </c>
      <c r="N292" s="2"/>
      <c r="V292" s="73"/>
    </row>
    <row r="293" spans="1:22" ht="13.5" thickBot="1">
      <c r="A293" s="253"/>
      <c r="B293" s="13" t="s">
        <v>710</v>
      </c>
      <c r="C293" s="13" t="s">
        <v>716</v>
      </c>
      <c r="D293" s="92">
        <v>44987</v>
      </c>
      <c r="E293" s="15" t="s">
        <v>4</v>
      </c>
      <c r="F293" s="16" t="s">
        <v>774</v>
      </c>
      <c r="G293" s="263"/>
      <c r="H293" s="264"/>
      <c r="I293" s="265"/>
      <c r="J293" s="17" t="s">
        <v>378</v>
      </c>
      <c r="K293" s="18"/>
      <c r="L293" s="18" t="s">
        <v>3</v>
      </c>
      <c r="M293" s="121">
        <v>966</v>
      </c>
      <c r="N293" s="2"/>
      <c r="V293" s="73"/>
    </row>
    <row r="294" spans="1:22" ht="24" thickTop="1" thickBot="1">
      <c r="A294" s="251">
        <f>A290+1</f>
        <v>70</v>
      </c>
      <c r="B294" s="91" t="s">
        <v>324</v>
      </c>
      <c r="C294" s="91" t="s">
        <v>326</v>
      </c>
      <c r="D294" s="91" t="s">
        <v>24</v>
      </c>
      <c r="E294" s="255" t="s">
        <v>328</v>
      </c>
      <c r="F294" s="255"/>
      <c r="G294" s="255" t="s">
        <v>319</v>
      </c>
      <c r="H294" s="259"/>
      <c r="I294" s="90"/>
      <c r="J294" s="63" t="s">
        <v>2</v>
      </c>
      <c r="K294" s="64"/>
      <c r="L294" s="64"/>
      <c r="M294" s="65"/>
      <c r="N294" s="2"/>
      <c r="V294" s="73"/>
    </row>
    <row r="295" spans="1:22" ht="23.25" thickBot="1">
      <c r="A295" s="252"/>
      <c r="B295" s="12" t="s">
        <v>773</v>
      </c>
      <c r="C295" s="12"/>
      <c r="D295" s="4"/>
      <c r="E295" s="12"/>
      <c r="F295" s="12"/>
      <c r="G295" s="260"/>
      <c r="H295" s="261"/>
      <c r="I295" s="262"/>
      <c r="J295" s="61" t="s">
        <v>5</v>
      </c>
      <c r="K295" s="61" t="s">
        <v>3</v>
      </c>
      <c r="L295" s="61"/>
      <c r="M295" s="94">
        <v>460.25</v>
      </c>
      <c r="N295" s="2"/>
      <c r="V295" s="73">
        <f>G295</f>
        <v>0</v>
      </c>
    </row>
    <row r="296" spans="1:22" ht="34.5" thickBot="1">
      <c r="A296" s="252"/>
      <c r="B296" s="81" t="s">
        <v>325</v>
      </c>
      <c r="C296" s="81" t="s">
        <v>327</v>
      </c>
      <c r="D296" s="81" t="s">
        <v>23</v>
      </c>
      <c r="E296" s="254" t="s">
        <v>329</v>
      </c>
      <c r="F296" s="254"/>
      <c r="G296" s="256"/>
      <c r="H296" s="257"/>
      <c r="I296" s="258"/>
      <c r="J296" s="17" t="s">
        <v>772</v>
      </c>
      <c r="K296" s="18" t="s">
        <v>3</v>
      </c>
      <c r="L296" s="18"/>
      <c r="M296" s="93">
        <v>25.67</v>
      </c>
      <c r="N296" s="2"/>
      <c r="V296" s="73"/>
    </row>
    <row r="297" spans="1:22" ht="13.5" thickBot="1">
      <c r="A297" s="253"/>
      <c r="B297" s="13"/>
      <c r="C297" s="13"/>
      <c r="D297" s="14"/>
      <c r="E297" s="15" t="s">
        <v>4</v>
      </c>
      <c r="F297" s="16"/>
      <c r="G297" s="263"/>
      <c r="H297" s="264"/>
      <c r="I297" s="265"/>
      <c r="J297" s="17" t="s">
        <v>0</v>
      </c>
      <c r="K297" s="18"/>
      <c r="L297" s="18"/>
      <c r="M297" s="19"/>
      <c r="N297" s="2"/>
      <c r="V297" s="73"/>
    </row>
    <row r="298" spans="1:22" ht="24" thickTop="1" thickBot="1">
      <c r="A298" s="251">
        <f>A294+1</f>
        <v>71</v>
      </c>
      <c r="B298" s="91" t="s">
        <v>324</v>
      </c>
      <c r="C298" s="91" t="s">
        <v>326</v>
      </c>
      <c r="D298" s="91" t="s">
        <v>24</v>
      </c>
      <c r="E298" s="255" t="s">
        <v>328</v>
      </c>
      <c r="F298" s="255"/>
      <c r="G298" s="255" t="s">
        <v>319</v>
      </c>
      <c r="H298" s="259"/>
      <c r="I298" s="90"/>
      <c r="J298" s="63" t="s">
        <v>2</v>
      </c>
      <c r="K298" s="64"/>
      <c r="L298" s="64"/>
      <c r="M298" s="65"/>
      <c r="N298" s="2"/>
      <c r="V298" s="73"/>
    </row>
    <row r="299" spans="1:22" ht="34.5" thickBot="1">
      <c r="A299" s="252"/>
      <c r="B299" s="12" t="s">
        <v>771</v>
      </c>
      <c r="C299" s="12" t="s">
        <v>723</v>
      </c>
      <c r="D299" s="4">
        <v>44983</v>
      </c>
      <c r="E299" s="12"/>
      <c r="F299" s="12" t="s">
        <v>719</v>
      </c>
      <c r="G299" s="260" t="s">
        <v>763</v>
      </c>
      <c r="H299" s="261"/>
      <c r="I299" s="262"/>
      <c r="J299" s="61" t="s">
        <v>18</v>
      </c>
      <c r="K299" s="61" t="s">
        <v>3</v>
      </c>
      <c r="L299" s="61"/>
      <c r="M299" s="122">
        <v>549</v>
      </c>
      <c r="N299" s="2"/>
      <c r="V299" s="73" t="str">
        <f>G299</f>
        <v>Alaska Geographic</v>
      </c>
    </row>
    <row r="300" spans="1:22" ht="23.25" thickBot="1">
      <c r="A300" s="252"/>
      <c r="B300" s="81" t="s">
        <v>325</v>
      </c>
      <c r="C300" s="81" t="s">
        <v>327</v>
      </c>
      <c r="D300" s="81" t="s">
        <v>23</v>
      </c>
      <c r="E300" s="254" t="s">
        <v>329</v>
      </c>
      <c r="F300" s="254"/>
      <c r="G300" s="256"/>
      <c r="H300" s="257"/>
      <c r="I300" s="258"/>
      <c r="J300" s="17" t="s">
        <v>378</v>
      </c>
      <c r="K300" s="18" t="s">
        <v>3</v>
      </c>
      <c r="L300" s="18"/>
      <c r="M300" s="93">
        <v>845.32</v>
      </c>
      <c r="N300" s="2"/>
      <c r="V300" s="73"/>
    </row>
    <row r="301" spans="1:22" ht="23.25" thickBot="1">
      <c r="A301" s="253"/>
      <c r="B301" s="13" t="s">
        <v>770</v>
      </c>
      <c r="C301" s="13" t="s">
        <v>716</v>
      </c>
      <c r="D301" s="92">
        <v>44987</v>
      </c>
      <c r="E301" s="15" t="s">
        <v>4</v>
      </c>
      <c r="F301" s="16" t="s">
        <v>761</v>
      </c>
      <c r="G301" s="263"/>
      <c r="H301" s="264"/>
      <c r="I301" s="265"/>
      <c r="J301" s="17" t="s">
        <v>5</v>
      </c>
      <c r="K301" s="18" t="s">
        <v>3</v>
      </c>
      <c r="L301" s="18"/>
      <c r="M301" s="93">
        <v>540.5</v>
      </c>
      <c r="N301" s="2"/>
      <c r="V301" s="73"/>
    </row>
    <row r="302" spans="1:22" ht="24" thickTop="1" thickBot="1">
      <c r="A302" s="251">
        <f>A298+1</f>
        <v>72</v>
      </c>
      <c r="B302" s="91" t="s">
        <v>324</v>
      </c>
      <c r="C302" s="91" t="s">
        <v>326</v>
      </c>
      <c r="D302" s="91" t="s">
        <v>24</v>
      </c>
      <c r="E302" s="255" t="s">
        <v>328</v>
      </c>
      <c r="F302" s="255"/>
      <c r="G302" s="255" t="s">
        <v>319</v>
      </c>
      <c r="H302" s="259"/>
      <c r="I302" s="90"/>
      <c r="J302" s="63" t="s">
        <v>2</v>
      </c>
      <c r="K302" s="64"/>
      <c r="L302" s="64"/>
      <c r="M302" s="65"/>
      <c r="N302" s="2"/>
      <c r="V302" s="73"/>
    </row>
    <row r="303" spans="1:22" ht="39" thickBot="1">
      <c r="A303" s="252"/>
      <c r="B303" s="12" t="s">
        <v>769</v>
      </c>
      <c r="C303" s="12" t="s">
        <v>723</v>
      </c>
      <c r="D303" s="4">
        <v>44983</v>
      </c>
      <c r="E303" s="12"/>
      <c r="F303" s="12" t="s">
        <v>719</v>
      </c>
      <c r="G303" s="260" t="s">
        <v>748</v>
      </c>
      <c r="H303" s="261"/>
      <c r="I303" s="262"/>
      <c r="J303" s="61" t="s">
        <v>379</v>
      </c>
      <c r="K303" s="61" t="s">
        <v>3</v>
      </c>
      <c r="L303" s="61"/>
      <c r="M303" s="122">
        <v>700</v>
      </c>
      <c r="N303" s="2"/>
      <c r="V303" s="73" t="str">
        <f>G303</f>
        <v>Mount Rushmore Society</v>
      </c>
    </row>
    <row r="304" spans="1:22" ht="23.25" thickBot="1">
      <c r="A304" s="252"/>
      <c r="B304" s="81" t="s">
        <v>325</v>
      </c>
      <c r="C304" s="81" t="s">
        <v>327</v>
      </c>
      <c r="D304" s="81" t="s">
        <v>23</v>
      </c>
      <c r="E304" s="254" t="s">
        <v>329</v>
      </c>
      <c r="F304" s="254"/>
      <c r="G304" s="256"/>
      <c r="H304" s="257"/>
      <c r="I304" s="258"/>
      <c r="J304" s="17" t="s">
        <v>18</v>
      </c>
      <c r="K304" s="18" t="s">
        <v>3</v>
      </c>
      <c r="L304" s="18"/>
      <c r="M304" s="93">
        <v>449.41</v>
      </c>
      <c r="N304" s="2"/>
      <c r="V304" s="73"/>
    </row>
    <row r="305" spans="1:22" ht="23.25" thickBot="1">
      <c r="A305" s="253"/>
      <c r="B305" s="13" t="s">
        <v>768</v>
      </c>
      <c r="C305" s="13" t="s">
        <v>716</v>
      </c>
      <c r="D305" s="92">
        <v>44987</v>
      </c>
      <c r="E305" s="15" t="s">
        <v>4</v>
      </c>
      <c r="F305" s="16" t="s">
        <v>761</v>
      </c>
      <c r="G305" s="263"/>
      <c r="H305" s="264"/>
      <c r="I305" s="265"/>
      <c r="J305" s="17" t="s">
        <v>378</v>
      </c>
      <c r="K305" s="18" t="s">
        <v>3</v>
      </c>
      <c r="L305" s="18"/>
      <c r="M305" s="121">
        <v>680</v>
      </c>
      <c r="N305" s="2"/>
      <c r="V305" s="73"/>
    </row>
    <row r="306" spans="1:22" ht="24" thickTop="1" thickBot="1">
      <c r="A306" s="251">
        <f>A302+1</f>
        <v>73</v>
      </c>
      <c r="B306" s="91" t="s">
        <v>324</v>
      </c>
      <c r="C306" s="91" t="s">
        <v>326</v>
      </c>
      <c r="D306" s="91" t="s">
        <v>24</v>
      </c>
      <c r="E306" s="255" t="s">
        <v>328</v>
      </c>
      <c r="F306" s="255"/>
      <c r="G306" s="255" t="s">
        <v>319</v>
      </c>
      <c r="H306" s="259"/>
      <c r="I306" s="90"/>
      <c r="J306" s="63" t="s">
        <v>2</v>
      </c>
      <c r="K306" s="64"/>
      <c r="L306" s="64"/>
      <c r="M306" s="65"/>
      <c r="N306" s="2"/>
      <c r="V306" s="73"/>
    </row>
    <row r="307" spans="1:22" ht="23.25" thickBot="1">
      <c r="A307" s="252"/>
      <c r="B307" s="12" t="s">
        <v>767</v>
      </c>
      <c r="C307" s="12"/>
      <c r="D307" s="4"/>
      <c r="E307" s="12"/>
      <c r="F307" s="12"/>
      <c r="G307" s="260"/>
      <c r="H307" s="261"/>
      <c r="I307" s="262"/>
      <c r="J307" s="61" t="s">
        <v>5</v>
      </c>
      <c r="K307" s="61" t="s">
        <v>3</v>
      </c>
      <c r="L307" s="61"/>
      <c r="M307" s="122">
        <v>373</v>
      </c>
      <c r="N307" s="2"/>
      <c r="V307" s="73">
        <f>G307</f>
        <v>0</v>
      </c>
    </row>
    <row r="308" spans="1:22" ht="23.25" thickBot="1">
      <c r="A308" s="252"/>
      <c r="B308" s="81" t="s">
        <v>325</v>
      </c>
      <c r="C308" s="81" t="s">
        <v>327</v>
      </c>
      <c r="D308" s="81" t="s">
        <v>23</v>
      </c>
      <c r="E308" s="254" t="s">
        <v>329</v>
      </c>
      <c r="F308" s="254"/>
      <c r="G308" s="256"/>
      <c r="H308" s="257"/>
      <c r="I308" s="258"/>
      <c r="J308" s="17" t="s">
        <v>1</v>
      </c>
      <c r="K308" s="18"/>
      <c r="L308" s="18"/>
      <c r="M308" s="19"/>
      <c r="N308" s="2"/>
      <c r="V308" s="73"/>
    </row>
    <row r="309" spans="1:22" ht="13.5" thickBot="1">
      <c r="A309" s="253"/>
      <c r="B309" s="13"/>
      <c r="C309" s="13"/>
      <c r="D309" s="14"/>
      <c r="E309" s="15" t="s">
        <v>4</v>
      </c>
      <c r="F309" s="16"/>
      <c r="G309" s="263"/>
      <c r="H309" s="264"/>
      <c r="I309" s="265"/>
      <c r="J309" s="17" t="s">
        <v>0</v>
      </c>
      <c r="K309" s="18"/>
      <c r="L309" s="18"/>
      <c r="M309" s="19"/>
      <c r="N309" s="2"/>
      <c r="V309" s="73"/>
    </row>
    <row r="310" spans="1:22" ht="24" thickTop="1" thickBot="1">
      <c r="A310" s="251">
        <f>A306+1</f>
        <v>74</v>
      </c>
      <c r="B310" s="91" t="s">
        <v>324</v>
      </c>
      <c r="C310" s="91" t="s">
        <v>326</v>
      </c>
      <c r="D310" s="91" t="s">
        <v>24</v>
      </c>
      <c r="E310" s="255" t="s">
        <v>328</v>
      </c>
      <c r="F310" s="255"/>
      <c r="G310" s="255" t="s">
        <v>319</v>
      </c>
      <c r="H310" s="259"/>
      <c r="I310" s="90"/>
      <c r="J310" s="63" t="s">
        <v>2</v>
      </c>
      <c r="K310" s="64"/>
      <c r="L310" s="64"/>
      <c r="M310" s="65"/>
      <c r="N310" s="2"/>
      <c r="V310" s="73"/>
    </row>
    <row r="311" spans="1:22" ht="34.5" thickBot="1">
      <c r="A311" s="252"/>
      <c r="B311" s="12" t="s">
        <v>766</v>
      </c>
      <c r="C311" s="12" t="s">
        <v>723</v>
      </c>
      <c r="D311" s="4">
        <v>44983</v>
      </c>
      <c r="E311" s="12"/>
      <c r="F311" s="12" t="s">
        <v>719</v>
      </c>
      <c r="G311" s="260" t="s">
        <v>763</v>
      </c>
      <c r="H311" s="261"/>
      <c r="I311" s="262"/>
      <c r="J311" s="61" t="s">
        <v>379</v>
      </c>
      <c r="K311" s="61"/>
      <c r="L311" s="61" t="s">
        <v>3</v>
      </c>
      <c r="M311" s="122">
        <v>720</v>
      </c>
      <c r="N311" s="2"/>
      <c r="V311" s="73" t="str">
        <f>G311</f>
        <v>Alaska Geographic</v>
      </c>
    </row>
    <row r="312" spans="1:22" ht="23.25" thickBot="1">
      <c r="A312" s="252"/>
      <c r="B312" s="81" t="s">
        <v>325</v>
      </c>
      <c r="C312" s="81" t="s">
        <v>327</v>
      </c>
      <c r="D312" s="81" t="s">
        <v>23</v>
      </c>
      <c r="E312" s="254" t="s">
        <v>329</v>
      </c>
      <c r="F312" s="254"/>
      <c r="G312" s="256"/>
      <c r="H312" s="257"/>
      <c r="I312" s="258"/>
      <c r="J312" s="17" t="s">
        <v>18</v>
      </c>
      <c r="K312" s="18"/>
      <c r="L312" s="18" t="s">
        <v>3</v>
      </c>
      <c r="M312" s="121">
        <v>774</v>
      </c>
      <c r="N312" s="2"/>
      <c r="V312" s="73"/>
    </row>
    <row r="313" spans="1:22" ht="23.25" thickBot="1">
      <c r="A313" s="253"/>
      <c r="B313" s="13" t="s">
        <v>738</v>
      </c>
      <c r="C313" s="13" t="s">
        <v>716</v>
      </c>
      <c r="D313" s="92">
        <v>44987</v>
      </c>
      <c r="E313" s="15" t="s">
        <v>4</v>
      </c>
      <c r="F313" s="16" t="s">
        <v>761</v>
      </c>
      <c r="G313" s="263"/>
      <c r="H313" s="264"/>
      <c r="I313" s="265"/>
      <c r="J313" s="17" t="s">
        <v>378</v>
      </c>
      <c r="K313" s="18"/>
      <c r="L313" s="18" t="s">
        <v>3</v>
      </c>
      <c r="M313" s="93">
        <v>1231.46</v>
      </c>
      <c r="N313" s="2"/>
      <c r="V313" s="73"/>
    </row>
    <row r="314" spans="1:22" ht="24" thickTop="1" thickBot="1">
      <c r="A314" s="251">
        <f>A310+1</f>
        <v>75</v>
      </c>
      <c r="B314" s="91" t="s">
        <v>324</v>
      </c>
      <c r="C314" s="91" t="s">
        <v>326</v>
      </c>
      <c r="D314" s="91" t="s">
        <v>24</v>
      </c>
      <c r="E314" s="255" t="s">
        <v>328</v>
      </c>
      <c r="F314" s="255"/>
      <c r="G314" s="255" t="s">
        <v>319</v>
      </c>
      <c r="H314" s="259"/>
      <c r="I314" s="90"/>
      <c r="J314" s="63" t="s">
        <v>2</v>
      </c>
      <c r="K314" s="64"/>
      <c r="L314" s="64"/>
      <c r="M314" s="65"/>
      <c r="N314" s="2"/>
      <c r="V314" s="73"/>
    </row>
    <row r="315" spans="1:22" ht="23.25" thickBot="1">
      <c r="A315" s="252"/>
      <c r="B315" s="12" t="s">
        <v>765</v>
      </c>
      <c r="C315" s="12"/>
      <c r="D315" s="4"/>
      <c r="E315" s="12"/>
      <c r="F315" s="12"/>
      <c r="G315" s="260"/>
      <c r="H315" s="261"/>
      <c r="I315" s="262"/>
      <c r="J315" s="61" t="s">
        <v>5</v>
      </c>
      <c r="K315" s="61" t="s">
        <v>3</v>
      </c>
      <c r="L315" s="61"/>
      <c r="M315" s="122">
        <v>444</v>
      </c>
      <c r="N315" s="2"/>
      <c r="V315" s="73">
        <f>G315</f>
        <v>0</v>
      </c>
    </row>
    <row r="316" spans="1:22" ht="23.25" thickBot="1">
      <c r="A316" s="252"/>
      <c r="B316" s="81" t="s">
        <v>325</v>
      </c>
      <c r="C316" s="81" t="s">
        <v>327</v>
      </c>
      <c r="D316" s="81" t="s">
        <v>23</v>
      </c>
      <c r="E316" s="254" t="s">
        <v>329</v>
      </c>
      <c r="F316" s="254"/>
      <c r="G316" s="256"/>
      <c r="H316" s="257"/>
      <c r="I316" s="258"/>
      <c r="J316" s="17" t="s">
        <v>1</v>
      </c>
      <c r="K316" s="18"/>
      <c r="L316" s="18"/>
      <c r="M316" s="19"/>
      <c r="N316" s="2"/>
      <c r="V316" s="73"/>
    </row>
    <row r="317" spans="1:22" ht="13.5" thickBot="1">
      <c r="A317" s="253"/>
      <c r="B317" s="13"/>
      <c r="C317" s="13"/>
      <c r="D317" s="14"/>
      <c r="E317" s="15" t="s">
        <v>4</v>
      </c>
      <c r="F317" s="16"/>
      <c r="G317" s="263"/>
      <c r="H317" s="264"/>
      <c r="I317" s="265"/>
      <c r="J317" s="17" t="s">
        <v>0</v>
      </c>
      <c r="K317" s="18"/>
      <c r="L317" s="18"/>
      <c r="M317" s="19"/>
      <c r="N317" s="2"/>
      <c r="V317" s="73"/>
    </row>
    <row r="318" spans="1:22" ht="24" thickTop="1" thickBot="1">
      <c r="A318" s="251">
        <f>A314+1</f>
        <v>76</v>
      </c>
      <c r="B318" s="91" t="s">
        <v>324</v>
      </c>
      <c r="C318" s="91" t="s">
        <v>326</v>
      </c>
      <c r="D318" s="91" t="s">
        <v>24</v>
      </c>
      <c r="E318" s="255" t="s">
        <v>328</v>
      </c>
      <c r="F318" s="255"/>
      <c r="G318" s="255" t="s">
        <v>319</v>
      </c>
      <c r="H318" s="259"/>
      <c r="I318" s="90"/>
      <c r="J318" s="63" t="s">
        <v>2</v>
      </c>
      <c r="K318" s="64"/>
      <c r="L318" s="64"/>
      <c r="M318" s="65"/>
      <c r="N318" s="2"/>
      <c r="V318" s="73"/>
    </row>
    <row r="319" spans="1:22" ht="34.5" thickBot="1">
      <c r="A319" s="252"/>
      <c r="B319" s="12" t="s">
        <v>764</v>
      </c>
      <c r="C319" s="12" t="s">
        <v>723</v>
      </c>
      <c r="D319" s="4">
        <v>44983</v>
      </c>
      <c r="E319" s="12"/>
      <c r="F319" s="12" t="s">
        <v>719</v>
      </c>
      <c r="G319" s="260" t="s">
        <v>763</v>
      </c>
      <c r="H319" s="261"/>
      <c r="I319" s="262"/>
      <c r="J319" s="61" t="s">
        <v>18</v>
      </c>
      <c r="K319" s="61" t="s">
        <v>3</v>
      </c>
      <c r="L319" s="61"/>
      <c r="M319" s="94">
        <v>535.34</v>
      </c>
      <c r="N319" s="2"/>
      <c r="V319" s="73" t="str">
        <f>G319</f>
        <v>Alaska Geographic</v>
      </c>
    </row>
    <row r="320" spans="1:22" ht="23.25" thickBot="1">
      <c r="A320" s="252"/>
      <c r="B320" s="81" t="s">
        <v>325</v>
      </c>
      <c r="C320" s="81" t="s">
        <v>327</v>
      </c>
      <c r="D320" s="81" t="s">
        <v>23</v>
      </c>
      <c r="E320" s="254" t="s">
        <v>329</v>
      </c>
      <c r="F320" s="254"/>
      <c r="G320" s="256"/>
      <c r="H320" s="257"/>
      <c r="I320" s="258"/>
      <c r="J320" s="17" t="s">
        <v>378</v>
      </c>
      <c r="K320" s="18" t="s">
        <v>3</v>
      </c>
      <c r="L320" s="18"/>
      <c r="M320" s="121">
        <v>508</v>
      </c>
      <c r="N320" s="2"/>
      <c r="V320" s="73"/>
    </row>
    <row r="321" spans="1:22" ht="34.5" thickBot="1">
      <c r="A321" s="253"/>
      <c r="B321" s="13" t="s">
        <v>762</v>
      </c>
      <c r="C321" s="13" t="s">
        <v>716</v>
      </c>
      <c r="D321" s="92">
        <v>44987</v>
      </c>
      <c r="E321" s="15" t="s">
        <v>4</v>
      </c>
      <c r="F321" s="16" t="s">
        <v>761</v>
      </c>
      <c r="G321" s="263"/>
      <c r="H321" s="264"/>
      <c r="I321" s="265"/>
      <c r="J321" s="17" t="s">
        <v>5</v>
      </c>
      <c r="K321" s="18" t="s">
        <v>3</v>
      </c>
      <c r="L321" s="18"/>
      <c r="M321" s="121">
        <v>481</v>
      </c>
      <c r="N321" s="2"/>
      <c r="V321" s="73"/>
    </row>
    <row r="322" spans="1:22" ht="24" thickTop="1" thickBot="1">
      <c r="A322" s="251">
        <f>A318+1</f>
        <v>77</v>
      </c>
      <c r="B322" s="91" t="s">
        <v>324</v>
      </c>
      <c r="C322" s="91" t="s">
        <v>326</v>
      </c>
      <c r="D322" s="91" t="s">
        <v>24</v>
      </c>
      <c r="E322" s="255" t="s">
        <v>328</v>
      </c>
      <c r="F322" s="255"/>
      <c r="G322" s="255" t="s">
        <v>319</v>
      </c>
      <c r="H322" s="259"/>
      <c r="I322" s="90"/>
      <c r="J322" s="63" t="s">
        <v>2</v>
      </c>
      <c r="K322" s="64"/>
      <c r="L322" s="64"/>
      <c r="M322" s="65"/>
      <c r="N322" s="2"/>
      <c r="V322" s="73"/>
    </row>
    <row r="323" spans="1:22" ht="39" thickBot="1">
      <c r="A323" s="252"/>
      <c r="B323" s="12" t="s">
        <v>760</v>
      </c>
      <c r="C323" s="12" t="s">
        <v>723</v>
      </c>
      <c r="D323" s="4">
        <v>44983</v>
      </c>
      <c r="E323" s="12"/>
      <c r="F323" s="12" t="s">
        <v>719</v>
      </c>
      <c r="G323" s="260" t="s">
        <v>759</v>
      </c>
      <c r="H323" s="261"/>
      <c r="I323" s="262"/>
      <c r="J323" s="61" t="s">
        <v>379</v>
      </c>
      <c r="K323" s="61"/>
      <c r="L323" s="61" t="s">
        <v>3</v>
      </c>
      <c r="M323" s="122">
        <v>600</v>
      </c>
      <c r="N323" s="2"/>
      <c r="V323" s="73" t="str">
        <f>G323</f>
        <v>Shenandoah National Park Trust</v>
      </c>
    </row>
    <row r="324" spans="1:22" ht="23.25" thickBot="1">
      <c r="A324" s="252"/>
      <c r="B324" s="81" t="s">
        <v>325</v>
      </c>
      <c r="C324" s="81" t="s">
        <v>327</v>
      </c>
      <c r="D324" s="81" t="s">
        <v>23</v>
      </c>
      <c r="E324" s="254" t="s">
        <v>329</v>
      </c>
      <c r="F324" s="254"/>
      <c r="G324" s="256"/>
      <c r="H324" s="257"/>
      <c r="I324" s="258"/>
      <c r="J324" s="17" t="s">
        <v>18</v>
      </c>
      <c r="K324" s="18"/>
      <c r="L324" s="18" t="s">
        <v>3</v>
      </c>
      <c r="M324" s="93">
        <v>988.78</v>
      </c>
      <c r="N324" s="2"/>
      <c r="V324" s="73"/>
    </row>
    <row r="325" spans="1:22" ht="23.25" thickBot="1">
      <c r="A325" s="253"/>
      <c r="B325" s="13" t="s">
        <v>710</v>
      </c>
      <c r="C325" s="13" t="s">
        <v>716</v>
      </c>
      <c r="D325" s="92">
        <v>44987</v>
      </c>
      <c r="E325" s="15" t="s">
        <v>4</v>
      </c>
      <c r="F325" s="16" t="s">
        <v>755</v>
      </c>
      <c r="G325" s="263"/>
      <c r="H325" s="264"/>
      <c r="I325" s="265"/>
      <c r="J325" s="17" t="s">
        <v>378</v>
      </c>
      <c r="K325" s="18"/>
      <c r="L325" s="18" t="s">
        <v>3</v>
      </c>
      <c r="M325" s="93">
        <v>740.96</v>
      </c>
      <c r="N325" s="2"/>
      <c r="V325" s="73"/>
    </row>
    <row r="326" spans="1:22" ht="24" thickTop="1" thickBot="1">
      <c r="A326" s="251">
        <f>A322+1</f>
        <v>78</v>
      </c>
      <c r="B326" s="91" t="s">
        <v>324</v>
      </c>
      <c r="C326" s="91" t="s">
        <v>326</v>
      </c>
      <c r="D326" s="91" t="s">
        <v>24</v>
      </c>
      <c r="E326" s="255" t="s">
        <v>328</v>
      </c>
      <c r="F326" s="255"/>
      <c r="G326" s="255" t="s">
        <v>319</v>
      </c>
      <c r="H326" s="259"/>
      <c r="I326" s="90"/>
      <c r="J326" s="63" t="s">
        <v>2</v>
      </c>
      <c r="K326" s="64"/>
      <c r="L326" s="64"/>
      <c r="M326" s="65"/>
      <c r="N326" s="2"/>
      <c r="V326" s="73"/>
    </row>
    <row r="327" spans="1:22" ht="23.25" thickBot="1">
      <c r="A327" s="252"/>
      <c r="B327" s="12" t="s">
        <v>758</v>
      </c>
      <c r="C327" s="12"/>
      <c r="D327" s="4"/>
      <c r="E327" s="12"/>
      <c r="F327" s="12"/>
      <c r="G327" s="260"/>
      <c r="H327" s="261"/>
      <c r="I327" s="262"/>
      <c r="J327" s="61" t="s">
        <v>5</v>
      </c>
      <c r="K327" s="61"/>
      <c r="L327" s="61" t="s">
        <v>3</v>
      </c>
      <c r="M327" s="122">
        <v>180</v>
      </c>
      <c r="N327" s="2"/>
      <c r="V327" s="73">
        <f>G327</f>
        <v>0</v>
      </c>
    </row>
    <row r="328" spans="1:22" ht="23.25" thickBot="1">
      <c r="A328" s="252"/>
      <c r="B328" s="81" t="s">
        <v>325</v>
      </c>
      <c r="C328" s="81" t="s">
        <v>327</v>
      </c>
      <c r="D328" s="81" t="s">
        <v>23</v>
      </c>
      <c r="E328" s="254" t="s">
        <v>329</v>
      </c>
      <c r="F328" s="254"/>
      <c r="G328" s="256"/>
      <c r="H328" s="257"/>
      <c r="I328" s="258"/>
      <c r="J328" s="17" t="s">
        <v>1</v>
      </c>
      <c r="K328" s="18"/>
      <c r="L328" s="18"/>
      <c r="M328" s="19"/>
      <c r="N328" s="2"/>
      <c r="V328" s="73"/>
    </row>
    <row r="329" spans="1:22" ht="13.5" thickBot="1">
      <c r="A329" s="253"/>
      <c r="B329" s="13"/>
      <c r="C329" s="13"/>
      <c r="D329" s="14"/>
      <c r="E329" s="15" t="s">
        <v>4</v>
      </c>
      <c r="F329" s="16"/>
      <c r="G329" s="263"/>
      <c r="H329" s="264"/>
      <c r="I329" s="265"/>
      <c r="J329" s="17" t="s">
        <v>0</v>
      </c>
      <c r="K329" s="18"/>
      <c r="L329" s="18"/>
      <c r="M329" s="19"/>
      <c r="N329" s="2"/>
      <c r="V329" s="73"/>
    </row>
    <row r="330" spans="1:22" ht="24" thickTop="1" thickBot="1">
      <c r="A330" s="251">
        <f>A326+1</f>
        <v>79</v>
      </c>
      <c r="B330" s="91" t="s">
        <v>324</v>
      </c>
      <c r="C330" s="91" t="s">
        <v>326</v>
      </c>
      <c r="D330" s="91" t="s">
        <v>24</v>
      </c>
      <c r="E330" s="255" t="s">
        <v>328</v>
      </c>
      <c r="F330" s="255"/>
      <c r="G330" s="255" t="s">
        <v>319</v>
      </c>
      <c r="H330" s="259"/>
      <c r="I330" s="90"/>
      <c r="J330" s="63" t="s">
        <v>2</v>
      </c>
      <c r="K330" s="64"/>
      <c r="L330" s="64"/>
      <c r="M330" s="65"/>
      <c r="N330" s="2"/>
      <c r="V330" s="73"/>
    </row>
    <row r="331" spans="1:22" ht="51.75" thickBot="1">
      <c r="A331" s="252"/>
      <c r="B331" s="12" t="s">
        <v>757</v>
      </c>
      <c r="C331" s="12" t="s">
        <v>723</v>
      </c>
      <c r="D331" s="4">
        <v>44983</v>
      </c>
      <c r="E331" s="12"/>
      <c r="F331" s="12" t="s">
        <v>719</v>
      </c>
      <c r="G331" s="260" t="s">
        <v>756</v>
      </c>
      <c r="H331" s="261"/>
      <c r="I331" s="262"/>
      <c r="J331" s="61" t="s">
        <v>379</v>
      </c>
      <c r="K331" s="61"/>
      <c r="L331" s="61" t="s">
        <v>3</v>
      </c>
      <c r="M331" s="122">
        <v>600</v>
      </c>
      <c r="N331" s="2"/>
      <c r="V331" s="73" t="str">
        <f>G331</f>
        <v>Black Hills Parks and Forest Association</v>
      </c>
    </row>
    <row r="332" spans="1:22" ht="23.25" thickBot="1">
      <c r="A332" s="252"/>
      <c r="B332" s="81" t="s">
        <v>325</v>
      </c>
      <c r="C332" s="81" t="s">
        <v>327</v>
      </c>
      <c r="D332" s="81" t="s">
        <v>23</v>
      </c>
      <c r="E332" s="254" t="s">
        <v>329</v>
      </c>
      <c r="F332" s="254"/>
      <c r="G332" s="256"/>
      <c r="H332" s="257"/>
      <c r="I332" s="258"/>
      <c r="J332" s="17" t="s">
        <v>18</v>
      </c>
      <c r="K332" s="18"/>
      <c r="L332" s="18" t="s">
        <v>3</v>
      </c>
      <c r="M332" s="121">
        <v>616</v>
      </c>
      <c r="N332" s="2"/>
      <c r="V332" s="73"/>
    </row>
    <row r="333" spans="1:22" ht="23.25" thickBot="1">
      <c r="A333" s="253"/>
      <c r="B333" s="13" t="s">
        <v>730</v>
      </c>
      <c r="C333" s="13" t="s">
        <v>716</v>
      </c>
      <c r="D333" s="92">
        <v>44987</v>
      </c>
      <c r="E333" s="15" t="s">
        <v>4</v>
      </c>
      <c r="F333" s="16" t="s">
        <v>755</v>
      </c>
      <c r="G333" s="263"/>
      <c r="H333" s="264"/>
      <c r="I333" s="265"/>
      <c r="J333" s="17" t="s">
        <v>378</v>
      </c>
      <c r="K333" s="18"/>
      <c r="L333" s="18" t="s">
        <v>3</v>
      </c>
      <c r="M333" s="93">
        <v>230.56</v>
      </c>
      <c r="N333" s="2"/>
      <c r="V333" s="73"/>
    </row>
    <row r="334" spans="1:22" ht="24" thickTop="1" thickBot="1">
      <c r="A334" s="251">
        <f>A330+1</f>
        <v>80</v>
      </c>
      <c r="B334" s="91" t="s">
        <v>324</v>
      </c>
      <c r="C334" s="91" t="s">
        <v>326</v>
      </c>
      <c r="D334" s="91" t="s">
        <v>24</v>
      </c>
      <c r="E334" s="255" t="s">
        <v>328</v>
      </c>
      <c r="F334" s="255"/>
      <c r="G334" s="255" t="s">
        <v>319</v>
      </c>
      <c r="H334" s="259"/>
      <c r="I334" s="90"/>
      <c r="J334" s="63" t="s">
        <v>2</v>
      </c>
      <c r="K334" s="64"/>
      <c r="L334" s="64"/>
      <c r="M334" s="65"/>
      <c r="N334" s="2"/>
      <c r="V334" s="73"/>
    </row>
    <row r="335" spans="1:22" ht="39" thickBot="1">
      <c r="A335" s="252"/>
      <c r="B335" s="12" t="s">
        <v>754</v>
      </c>
      <c r="C335" s="12" t="s">
        <v>723</v>
      </c>
      <c r="D335" s="4">
        <v>44983</v>
      </c>
      <c r="E335" s="12"/>
      <c r="F335" s="12" t="s">
        <v>719</v>
      </c>
      <c r="G335" s="260" t="s">
        <v>753</v>
      </c>
      <c r="H335" s="261"/>
      <c r="I335" s="262"/>
      <c r="J335" s="61" t="s">
        <v>379</v>
      </c>
      <c r="K335" s="61"/>
      <c r="L335" s="61" t="s">
        <v>3</v>
      </c>
      <c r="M335" s="122">
        <v>600</v>
      </c>
      <c r="N335" s="2"/>
      <c r="V335" s="73" t="str">
        <f>G335</f>
        <v>Intermountain Natural History Association</v>
      </c>
    </row>
    <row r="336" spans="1:22" ht="23.25" thickBot="1">
      <c r="A336" s="252"/>
      <c r="B336" s="81" t="s">
        <v>325</v>
      </c>
      <c r="C336" s="81" t="s">
        <v>327</v>
      </c>
      <c r="D336" s="81" t="s">
        <v>23</v>
      </c>
      <c r="E336" s="254" t="s">
        <v>329</v>
      </c>
      <c r="F336" s="254"/>
      <c r="G336" s="256"/>
      <c r="H336" s="257"/>
      <c r="I336" s="258"/>
      <c r="J336" s="17" t="s">
        <v>18</v>
      </c>
      <c r="K336" s="18"/>
      <c r="L336" s="18" t="s">
        <v>3</v>
      </c>
      <c r="M336" s="121">
        <v>616</v>
      </c>
      <c r="N336" s="2"/>
      <c r="V336" s="73"/>
    </row>
    <row r="337" spans="1:22" ht="23.25" thickBot="1">
      <c r="A337" s="253"/>
      <c r="B337" s="13" t="s">
        <v>738</v>
      </c>
      <c r="C337" s="13" t="s">
        <v>716</v>
      </c>
      <c r="D337" s="92">
        <v>44987</v>
      </c>
      <c r="E337" s="15" t="s">
        <v>4</v>
      </c>
      <c r="F337" s="16" t="s">
        <v>715</v>
      </c>
      <c r="G337" s="263"/>
      <c r="H337" s="264"/>
      <c r="I337" s="265"/>
      <c r="J337" s="17" t="s">
        <v>412</v>
      </c>
      <c r="K337" s="18"/>
      <c r="L337" s="18" t="s">
        <v>3</v>
      </c>
      <c r="M337" s="93">
        <v>230.56</v>
      </c>
      <c r="N337" s="2"/>
      <c r="V337" s="73"/>
    </row>
    <row r="338" spans="1:22" ht="24" thickTop="1" thickBot="1">
      <c r="A338" s="251">
        <f>A334+1</f>
        <v>81</v>
      </c>
      <c r="B338" s="91" t="s">
        <v>324</v>
      </c>
      <c r="C338" s="91" t="s">
        <v>326</v>
      </c>
      <c r="D338" s="91" t="s">
        <v>24</v>
      </c>
      <c r="E338" s="255" t="s">
        <v>328</v>
      </c>
      <c r="F338" s="255"/>
      <c r="G338" s="255" t="s">
        <v>319</v>
      </c>
      <c r="H338" s="259"/>
      <c r="I338" s="90"/>
      <c r="J338" s="63" t="s">
        <v>2</v>
      </c>
      <c r="K338" s="64"/>
      <c r="L338" s="64"/>
      <c r="M338" s="65"/>
      <c r="N338" s="2"/>
      <c r="V338" s="73"/>
    </row>
    <row r="339" spans="1:22" ht="23.25" thickBot="1">
      <c r="A339" s="252"/>
      <c r="B339" s="12" t="s">
        <v>752</v>
      </c>
      <c r="C339" s="12"/>
      <c r="D339" s="4"/>
      <c r="E339" s="12"/>
      <c r="F339" s="12"/>
      <c r="G339" s="260"/>
      <c r="H339" s="261"/>
      <c r="I339" s="262"/>
      <c r="J339" s="61" t="s">
        <v>378</v>
      </c>
      <c r="K339" s="61"/>
      <c r="L339" s="61" t="s">
        <v>3</v>
      </c>
      <c r="M339" s="94">
        <v>705.28</v>
      </c>
      <c r="N339" s="2"/>
      <c r="V339" s="73">
        <f>G339</f>
        <v>0</v>
      </c>
    </row>
    <row r="340" spans="1:22" ht="23.25" thickBot="1">
      <c r="A340" s="252"/>
      <c r="B340" s="81" t="s">
        <v>325</v>
      </c>
      <c r="C340" s="81" t="s">
        <v>327</v>
      </c>
      <c r="D340" s="81" t="s">
        <v>23</v>
      </c>
      <c r="E340" s="254" t="s">
        <v>329</v>
      </c>
      <c r="F340" s="254"/>
      <c r="G340" s="256"/>
      <c r="H340" s="257"/>
      <c r="I340" s="258"/>
      <c r="J340" s="17" t="s">
        <v>5</v>
      </c>
      <c r="K340" s="18"/>
      <c r="L340" s="18" t="s">
        <v>3</v>
      </c>
      <c r="M340" s="121">
        <v>127</v>
      </c>
      <c r="N340" s="2"/>
      <c r="V340" s="73"/>
    </row>
    <row r="341" spans="1:22" ht="13.5" thickBot="1">
      <c r="A341" s="253"/>
      <c r="B341" s="13"/>
      <c r="C341" s="13"/>
      <c r="D341" s="14"/>
      <c r="E341" s="15" t="s">
        <v>4</v>
      </c>
      <c r="F341" s="16"/>
      <c r="G341" s="263"/>
      <c r="H341" s="264"/>
      <c r="I341" s="265"/>
      <c r="J341" s="17" t="s">
        <v>727</v>
      </c>
      <c r="K341" s="18"/>
      <c r="L341" s="18" t="s">
        <v>3</v>
      </c>
      <c r="M341" s="121">
        <v>48</v>
      </c>
      <c r="N341" s="2"/>
      <c r="V341" s="73"/>
    </row>
    <row r="342" spans="1:22" ht="24" thickTop="1" thickBot="1">
      <c r="A342" s="251">
        <f>A338+1</f>
        <v>82</v>
      </c>
      <c r="B342" s="91" t="s">
        <v>324</v>
      </c>
      <c r="C342" s="91" t="s">
        <v>326</v>
      </c>
      <c r="D342" s="91" t="s">
        <v>24</v>
      </c>
      <c r="E342" s="255" t="s">
        <v>328</v>
      </c>
      <c r="F342" s="255"/>
      <c r="G342" s="255" t="s">
        <v>319</v>
      </c>
      <c r="H342" s="259"/>
      <c r="I342" s="90"/>
      <c r="J342" s="63" t="s">
        <v>2</v>
      </c>
      <c r="K342" s="64"/>
      <c r="L342" s="64"/>
      <c r="M342" s="65"/>
      <c r="N342" s="2"/>
      <c r="V342" s="73"/>
    </row>
    <row r="343" spans="1:22" ht="23.25" thickBot="1">
      <c r="A343" s="252"/>
      <c r="B343" s="12" t="s">
        <v>752</v>
      </c>
      <c r="C343" s="12"/>
      <c r="D343" s="4"/>
      <c r="E343" s="12"/>
      <c r="F343" s="12"/>
      <c r="G343" s="260"/>
      <c r="H343" s="261"/>
      <c r="I343" s="262"/>
      <c r="J343" s="61" t="s">
        <v>751</v>
      </c>
      <c r="K343" s="61"/>
      <c r="L343" s="61" t="s">
        <v>3</v>
      </c>
      <c r="M343" s="94">
        <v>2.5</v>
      </c>
      <c r="N343" s="2"/>
      <c r="V343" s="73">
        <f>G343</f>
        <v>0</v>
      </c>
    </row>
    <row r="344" spans="1:22" ht="23.25" thickBot="1">
      <c r="A344" s="252"/>
      <c r="B344" s="81" t="s">
        <v>325</v>
      </c>
      <c r="C344" s="81" t="s">
        <v>327</v>
      </c>
      <c r="D344" s="81" t="s">
        <v>23</v>
      </c>
      <c r="E344" s="254" t="s">
        <v>329</v>
      </c>
      <c r="F344" s="254"/>
      <c r="G344" s="256"/>
      <c r="H344" s="257"/>
      <c r="I344" s="258"/>
      <c r="J344" s="17" t="s">
        <v>750</v>
      </c>
      <c r="K344" s="18"/>
      <c r="L344" s="18" t="s">
        <v>3</v>
      </c>
      <c r="M344" s="93">
        <v>14.5</v>
      </c>
      <c r="N344" s="2"/>
      <c r="V344" s="73"/>
    </row>
    <row r="345" spans="1:22" ht="13.5" thickBot="1">
      <c r="A345" s="253"/>
      <c r="B345" s="13"/>
      <c r="C345" s="13"/>
      <c r="D345" s="14"/>
      <c r="E345" s="15" t="s">
        <v>4</v>
      </c>
      <c r="F345" s="16"/>
      <c r="G345" s="263"/>
      <c r="H345" s="264"/>
      <c r="I345" s="265"/>
      <c r="J345" s="17" t="s">
        <v>0</v>
      </c>
      <c r="K345" s="18"/>
      <c r="L345" s="18"/>
      <c r="M345" s="19"/>
      <c r="N345" s="2"/>
      <c r="V345" s="73"/>
    </row>
    <row r="346" spans="1:22" ht="24" thickTop="1" thickBot="1">
      <c r="A346" s="251">
        <f>A342+1</f>
        <v>83</v>
      </c>
      <c r="B346" s="91" t="s">
        <v>324</v>
      </c>
      <c r="C346" s="91" t="s">
        <v>326</v>
      </c>
      <c r="D346" s="91" t="s">
        <v>24</v>
      </c>
      <c r="E346" s="255" t="s">
        <v>328</v>
      </c>
      <c r="F346" s="255"/>
      <c r="G346" s="255" t="s">
        <v>319</v>
      </c>
      <c r="H346" s="259"/>
      <c r="I346" s="90"/>
      <c r="J346" s="63" t="s">
        <v>2</v>
      </c>
      <c r="K346" s="64"/>
      <c r="L346" s="64"/>
      <c r="M346" s="65"/>
      <c r="N346" s="2"/>
      <c r="V346" s="73"/>
    </row>
    <row r="347" spans="1:22" ht="39" thickBot="1">
      <c r="A347" s="252"/>
      <c r="B347" s="12" t="s">
        <v>749</v>
      </c>
      <c r="C347" s="12" t="s">
        <v>723</v>
      </c>
      <c r="D347" s="4">
        <v>44983</v>
      </c>
      <c r="E347" s="12"/>
      <c r="F347" s="12" t="s">
        <v>719</v>
      </c>
      <c r="G347" s="260" t="s">
        <v>748</v>
      </c>
      <c r="H347" s="261"/>
      <c r="I347" s="262"/>
      <c r="J347" s="61" t="s">
        <v>379</v>
      </c>
      <c r="K347" s="61"/>
      <c r="L347" s="61" t="s">
        <v>3</v>
      </c>
      <c r="M347" s="122">
        <v>700</v>
      </c>
      <c r="N347" s="2"/>
      <c r="V347" s="73" t="str">
        <f>G347</f>
        <v>Mount Rushmore Society</v>
      </c>
    </row>
    <row r="348" spans="1:22" ht="23.25" thickBot="1">
      <c r="A348" s="252"/>
      <c r="B348" s="81" t="s">
        <v>325</v>
      </c>
      <c r="C348" s="81" t="s">
        <v>327</v>
      </c>
      <c r="D348" s="81" t="s">
        <v>23</v>
      </c>
      <c r="E348" s="254" t="s">
        <v>329</v>
      </c>
      <c r="F348" s="254"/>
      <c r="G348" s="256"/>
      <c r="H348" s="257"/>
      <c r="I348" s="258"/>
      <c r="J348" s="17" t="s">
        <v>18</v>
      </c>
      <c r="K348" s="18"/>
      <c r="L348" s="18" t="s">
        <v>3</v>
      </c>
      <c r="M348" s="93">
        <v>887.87</v>
      </c>
      <c r="N348" s="2"/>
      <c r="V348" s="73"/>
    </row>
    <row r="349" spans="1:22" ht="23.25" thickBot="1">
      <c r="A349" s="253"/>
      <c r="B349" s="13" t="s">
        <v>710</v>
      </c>
      <c r="C349" s="13" t="s">
        <v>716</v>
      </c>
      <c r="D349" s="92">
        <v>44987</v>
      </c>
      <c r="E349" s="15" t="s">
        <v>4</v>
      </c>
      <c r="F349" s="16" t="s">
        <v>715</v>
      </c>
      <c r="G349" s="263"/>
      <c r="H349" s="264"/>
      <c r="I349" s="265"/>
      <c r="J349" s="17" t="s">
        <v>412</v>
      </c>
      <c r="K349" s="18"/>
      <c r="L349" s="18" t="s">
        <v>3</v>
      </c>
      <c r="M349" s="93">
        <v>64.2</v>
      </c>
      <c r="N349" s="2"/>
      <c r="V349" s="73"/>
    </row>
    <row r="350" spans="1:22" ht="24" thickTop="1" thickBot="1">
      <c r="A350" s="251">
        <f>A346+1</f>
        <v>84</v>
      </c>
      <c r="B350" s="91" t="s">
        <v>324</v>
      </c>
      <c r="C350" s="91" t="s">
        <v>326</v>
      </c>
      <c r="D350" s="91" t="s">
        <v>24</v>
      </c>
      <c r="E350" s="255" t="s">
        <v>328</v>
      </c>
      <c r="F350" s="255"/>
      <c r="G350" s="255" t="s">
        <v>319</v>
      </c>
      <c r="H350" s="259"/>
      <c r="I350" s="90"/>
      <c r="J350" s="63" t="s">
        <v>2</v>
      </c>
      <c r="K350" s="64"/>
      <c r="L350" s="64"/>
      <c r="M350" s="65"/>
      <c r="N350" s="2"/>
      <c r="V350" s="73"/>
    </row>
    <row r="351" spans="1:22" ht="23.25" thickBot="1">
      <c r="A351" s="252"/>
      <c r="B351" s="12" t="s">
        <v>747</v>
      </c>
      <c r="C351" s="12"/>
      <c r="D351" s="4"/>
      <c r="E351" s="12"/>
      <c r="F351" s="12"/>
      <c r="G351" s="260"/>
      <c r="H351" s="261"/>
      <c r="I351" s="262"/>
      <c r="J351" s="61" t="s">
        <v>378</v>
      </c>
      <c r="K351" s="61"/>
      <c r="L351" s="61" t="s">
        <v>3</v>
      </c>
      <c r="M351" s="122">
        <v>608</v>
      </c>
      <c r="N351" s="2"/>
      <c r="V351" s="73">
        <f>G351</f>
        <v>0</v>
      </c>
    </row>
    <row r="352" spans="1:22" ht="23.25" thickBot="1">
      <c r="A352" s="252"/>
      <c r="B352" s="81" t="s">
        <v>325</v>
      </c>
      <c r="C352" s="81" t="s">
        <v>327</v>
      </c>
      <c r="D352" s="81" t="s">
        <v>23</v>
      </c>
      <c r="E352" s="254" t="s">
        <v>329</v>
      </c>
      <c r="F352" s="254"/>
      <c r="G352" s="256"/>
      <c r="H352" s="257"/>
      <c r="I352" s="258"/>
      <c r="J352" s="17" t="s">
        <v>5</v>
      </c>
      <c r="K352" s="18"/>
      <c r="L352" s="18" t="s">
        <v>3</v>
      </c>
      <c r="M352" s="121">
        <v>297</v>
      </c>
      <c r="N352" s="2"/>
      <c r="V352" s="73"/>
    </row>
    <row r="353" spans="1:22" ht="13.5" thickBot="1">
      <c r="A353" s="253"/>
      <c r="B353" s="13"/>
      <c r="C353" s="13"/>
      <c r="D353" s="14"/>
      <c r="E353" s="15" t="s">
        <v>4</v>
      </c>
      <c r="F353" s="16"/>
      <c r="G353" s="263"/>
      <c r="H353" s="264"/>
      <c r="I353" s="265"/>
      <c r="J353" s="17" t="s">
        <v>0</v>
      </c>
      <c r="K353" s="18"/>
      <c r="L353" s="18"/>
      <c r="M353" s="19"/>
      <c r="N353" s="2"/>
      <c r="V353" s="73"/>
    </row>
    <row r="354" spans="1:22" ht="24" thickTop="1" thickBot="1">
      <c r="A354" s="251">
        <f>A350+1</f>
        <v>85</v>
      </c>
      <c r="B354" s="91" t="s">
        <v>324</v>
      </c>
      <c r="C354" s="91" t="s">
        <v>326</v>
      </c>
      <c r="D354" s="91" t="s">
        <v>24</v>
      </c>
      <c r="E354" s="255" t="s">
        <v>328</v>
      </c>
      <c r="F354" s="255"/>
      <c r="G354" s="255" t="s">
        <v>319</v>
      </c>
      <c r="H354" s="259"/>
      <c r="I354" s="90"/>
      <c r="J354" s="63" t="s">
        <v>2</v>
      </c>
      <c r="K354" s="64"/>
      <c r="L354" s="64"/>
      <c r="M354" s="65"/>
      <c r="N354" s="2"/>
      <c r="V354" s="73"/>
    </row>
    <row r="355" spans="1:22" ht="34.5" thickBot="1">
      <c r="A355" s="252"/>
      <c r="B355" s="12" t="s">
        <v>746</v>
      </c>
      <c r="C355" s="12" t="s">
        <v>723</v>
      </c>
      <c r="D355" s="4">
        <v>44983</v>
      </c>
      <c r="E355" s="12"/>
      <c r="F355" s="12" t="s">
        <v>719</v>
      </c>
      <c r="G355" s="260" t="s">
        <v>745</v>
      </c>
      <c r="H355" s="261"/>
      <c r="I355" s="262"/>
      <c r="J355" s="61" t="s">
        <v>379</v>
      </c>
      <c r="K355" s="61" t="s">
        <v>3</v>
      </c>
      <c r="L355" s="61"/>
      <c r="M355" s="122">
        <v>750</v>
      </c>
      <c r="N355" s="2"/>
      <c r="V355" s="73" t="str">
        <f>G355</f>
        <v xml:space="preserve">Grand Teton Association </v>
      </c>
    </row>
    <row r="356" spans="1:22" ht="23.25" thickBot="1">
      <c r="A356" s="252"/>
      <c r="B356" s="81" t="s">
        <v>325</v>
      </c>
      <c r="C356" s="81" t="s">
        <v>327</v>
      </c>
      <c r="D356" s="81" t="s">
        <v>23</v>
      </c>
      <c r="E356" s="254" t="s">
        <v>329</v>
      </c>
      <c r="F356" s="254"/>
      <c r="G356" s="256"/>
      <c r="H356" s="257"/>
      <c r="I356" s="258"/>
      <c r="J356" s="17" t="s">
        <v>18</v>
      </c>
      <c r="K356" s="18" t="s">
        <v>3</v>
      </c>
      <c r="L356" s="18"/>
      <c r="M356" s="93">
        <v>838.4</v>
      </c>
      <c r="N356" s="2"/>
      <c r="V356" s="73"/>
    </row>
    <row r="357" spans="1:22" ht="23.25" thickBot="1">
      <c r="A357" s="253"/>
      <c r="B357" s="13" t="s">
        <v>744</v>
      </c>
      <c r="C357" s="13" t="s">
        <v>716</v>
      </c>
      <c r="D357" s="92">
        <v>44987</v>
      </c>
      <c r="E357" s="15" t="s">
        <v>4</v>
      </c>
      <c r="F357" s="16" t="s">
        <v>715</v>
      </c>
      <c r="G357" s="263"/>
      <c r="H357" s="264"/>
      <c r="I357" s="265"/>
      <c r="J357" s="17" t="s">
        <v>412</v>
      </c>
      <c r="K357" s="18" t="s">
        <v>3</v>
      </c>
      <c r="L357" s="18"/>
      <c r="M357" s="93">
        <v>99.77</v>
      </c>
      <c r="N357" s="2"/>
      <c r="V357" s="73"/>
    </row>
    <row r="358" spans="1:22" ht="24" thickTop="1" thickBot="1">
      <c r="A358" s="251">
        <f>A354+1</f>
        <v>86</v>
      </c>
      <c r="B358" s="91" t="s">
        <v>324</v>
      </c>
      <c r="C358" s="91" t="s">
        <v>326</v>
      </c>
      <c r="D358" s="91" t="s">
        <v>24</v>
      </c>
      <c r="E358" s="255" t="s">
        <v>328</v>
      </c>
      <c r="F358" s="255"/>
      <c r="G358" s="255" t="s">
        <v>319</v>
      </c>
      <c r="H358" s="259"/>
      <c r="I358" s="90"/>
      <c r="J358" s="63" t="s">
        <v>2</v>
      </c>
      <c r="K358" s="64"/>
      <c r="L358" s="64"/>
      <c r="M358" s="65"/>
      <c r="N358" s="2"/>
      <c r="V358" s="73"/>
    </row>
    <row r="359" spans="1:22" ht="23.25" thickBot="1">
      <c r="A359" s="252"/>
      <c r="B359" s="12" t="s">
        <v>743</v>
      </c>
      <c r="C359" s="12"/>
      <c r="D359" s="4"/>
      <c r="E359" s="12"/>
      <c r="F359" s="12"/>
      <c r="G359" s="260"/>
      <c r="H359" s="261"/>
      <c r="I359" s="262"/>
      <c r="J359" s="61" t="s">
        <v>378</v>
      </c>
      <c r="K359" s="61" t="s">
        <v>3</v>
      </c>
      <c r="L359" s="61"/>
      <c r="M359" s="122">
        <v>544</v>
      </c>
      <c r="N359" s="2"/>
      <c r="V359" s="73">
        <f>G359</f>
        <v>0</v>
      </c>
    </row>
    <row r="360" spans="1:22" ht="23.25" thickBot="1">
      <c r="A360" s="252"/>
      <c r="B360" s="81" t="s">
        <v>325</v>
      </c>
      <c r="C360" s="81" t="s">
        <v>327</v>
      </c>
      <c r="D360" s="81" t="s">
        <v>23</v>
      </c>
      <c r="E360" s="254" t="s">
        <v>329</v>
      </c>
      <c r="F360" s="254"/>
      <c r="G360" s="256"/>
      <c r="H360" s="257"/>
      <c r="I360" s="258"/>
      <c r="J360" s="17" t="s">
        <v>5</v>
      </c>
      <c r="K360" s="18" t="s">
        <v>3</v>
      </c>
      <c r="L360" s="18"/>
      <c r="M360" s="121">
        <v>333</v>
      </c>
      <c r="N360" s="2"/>
      <c r="V360" s="73"/>
    </row>
    <row r="361" spans="1:22" ht="34.5" thickBot="1">
      <c r="A361" s="253"/>
      <c r="B361" s="13"/>
      <c r="C361" s="13"/>
      <c r="D361" s="14"/>
      <c r="E361" s="15" t="s">
        <v>4</v>
      </c>
      <c r="F361" s="16"/>
      <c r="G361" s="263"/>
      <c r="H361" s="264"/>
      <c r="I361" s="265"/>
      <c r="J361" s="17" t="s">
        <v>742</v>
      </c>
      <c r="K361" s="18" t="s">
        <v>3</v>
      </c>
      <c r="L361" s="18"/>
      <c r="M361" s="19" t="s">
        <v>741</v>
      </c>
      <c r="N361" s="2"/>
      <c r="V361" s="73"/>
    </row>
    <row r="362" spans="1:22" ht="24" thickTop="1" thickBot="1">
      <c r="A362" s="251">
        <f>A358+1</f>
        <v>87</v>
      </c>
      <c r="B362" s="91" t="s">
        <v>324</v>
      </c>
      <c r="C362" s="91" t="s">
        <v>326</v>
      </c>
      <c r="D362" s="91" t="s">
        <v>24</v>
      </c>
      <c r="E362" s="255" t="s">
        <v>328</v>
      </c>
      <c r="F362" s="255"/>
      <c r="G362" s="255" t="s">
        <v>319</v>
      </c>
      <c r="H362" s="259"/>
      <c r="I362" s="90"/>
      <c r="J362" s="63" t="s">
        <v>2</v>
      </c>
      <c r="K362" s="64"/>
      <c r="L362" s="64"/>
      <c r="M362" s="65"/>
      <c r="N362" s="2"/>
      <c r="V362" s="73"/>
    </row>
    <row r="363" spans="1:22" ht="51.75" thickBot="1">
      <c r="A363" s="252"/>
      <c r="B363" s="12" t="s">
        <v>740</v>
      </c>
      <c r="C363" s="12" t="s">
        <v>723</v>
      </c>
      <c r="D363" s="4">
        <v>44983</v>
      </c>
      <c r="E363" s="12"/>
      <c r="F363" s="12" t="s">
        <v>719</v>
      </c>
      <c r="G363" s="260" t="s">
        <v>739</v>
      </c>
      <c r="H363" s="261"/>
      <c r="I363" s="262"/>
      <c r="J363" s="61" t="s">
        <v>379</v>
      </c>
      <c r="K363" s="61"/>
      <c r="L363" s="61" t="s">
        <v>3</v>
      </c>
      <c r="M363" s="122">
        <v>670</v>
      </c>
      <c r="N363" s="2"/>
      <c r="V363" s="73" t="str">
        <f>G363</f>
        <v>Craters of the Moon Natural History Association</v>
      </c>
    </row>
    <row r="364" spans="1:22" ht="23.25" thickBot="1">
      <c r="A364" s="252"/>
      <c r="B364" s="81" t="s">
        <v>325</v>
      </c>
      <c r="C364" s="81" t="s">
        <v>327</v>
      </c>
      <c r="D364" s="81" t="s">
        <v>23</v>
      </c>
      <c r="E364" s="254" t="s">
        <v>329</v>
      </c>
      <c r="F364" s="254"/>
      <c r="G364" s="256"/>
      <c r="H364" s="257"/>
      <c r="I364" s="258"/>
      <c r="J364" s="17" t="s">
        <v>18</v>
      </c>
      <c r="K364" s="18"/>
      <c r="L364" s="18" t="s">
        <v>3</v>
      </c>
      <c r="M364" s="121">
        <v>228</v>
      </c>
      <c r="N364" s="2"/>
      <c r="V364" s="73"/>
    </row>
    <row r="365" spans="1:22" ht="23.25" thickBot="1">
      <c r="A365" s="253"/>
      <c r="B365" s="13" t="s">
        <v>738</v>
      </c>
      <c r="C365" s="13" t="s">
        <v>716</v>
      </c>
      <c r="D365" s="92">
        <v>44987</v>
      </c>
      <c r="E365" s="15" t="s">
        <v>4</v>
      </c>
      <c r="F365" s="16" t="s">
        <v>729</v>
      </c>
      <c r="G365" s="263"/>
      <c r="H365" s="264"/>
      <c r="I365" s="265"/>
      <c r="J365" s="17" t="s">
        <v>378</v>
      </c>
      <c r="K365" s="18"/>
      <c r="L365" s="18" t="s">
        <v>3</v>
      </c>
      <c r="M365" s="121">
        <v>546.37</v>
      </c>
      <c r="N365" s="2"/>
      <c r="V365" s="73"/>
    </row>
    <row r="366" spans="1:22" ht="24" thickTop="1" thickBot="1">
      <c r="A366" s="251">
        <f>A362+1</f>
        <v>88</v>
      </c>
      <c r="B366" s="91" t="s">
        <v>324</v>
      </c>
      <c r="C366" s="91" t="s">
        <v>326</v>
      </c>
      <c r="D366" s="91" t="s">
        <v>24</v>
      </c>
      <c r="E366" s="255" t="s">
        <v>328</v>
      </c>
      <c r="F366" s="255"/>
      <c r="G366" s="255" t="s">
        <v>319</v>
      </c>
      <c r="H366" s="259"/>
      <c r="I366" s="90"/>
      <c r="J366" s="63" t="s">
        <v>2</v>
      </c>
      <c r="K366" s="64"/>
      <c r="L366" s="64"/>
      <c r="M366" s="65"/>
      <c r="N366" s="2"/>
      <c r="V366" s="73"/>
    </row>
    <row r="367" spans="1:22" ht="23.25" thickBot="1">
      <c r="A367" s="252"/>
      <c r="B367" s="12" t="s">
        <v>737</v>
      </c>
      <c r="C367" s="12"/>
      <c r="D367" s="4"/>
      <c r="E367" s="12"/>
      <c r="F367" s="12"/>
      <c r="G367" s="260"/>
      <c r="H367" s="261"/>
      <c r="I367" s="262"/>
      <c r="J367" s="61" t="s">
        <v>5</v>
      </c>
      <c r="K367" s="61"/>
      <c r="L367" s="61" t="s">
        <v>3</v>
      </c>
      <c r="M367" s="94">
        <v>200</v>
      </c>
      <c r="N367" s="2"/>
      <c r="V367" s="73">
        <f>G367</f>
        <v>0</v>
      </c>
    </row>
    <row r="368" spans="1:22" ht="23.25" thickBot="1">
      <c r="A368" s="252"/>
      <c r="B368" s="81" t="s">
        <v>325</v>
      </c>
      <c r="C368" s="81" t="s">
        <v>327</v>
      </c>
      <c r="D368" s="81" t="s">
        <v>23</v>
      </c>
      <c r="E368" s="254" t="s">
        <v>329</v>
      </c>
      <c r="F368" s="254"/>
      <c r="G368" s="256"/>
      <c r="H368" s="257"/>
      <c r="I368" s="258"/>
      <c r="J368" s="17" t="s">
        <v>1</v>
      </c>
      <c r="K368" s="18"/>
      <c r="L368" s="18"/>
      <c r="M368" s="19"/>
      <c r="N368" s="2"/>
      <c r="V368" s="73"/>
    </row>
    <row r="369" spans="1:22" ht="13.5" thickBot="1">
      <c r="A369" s="253"/>
      <c r="B369" s="13"/>
      <c r="C369" s="13"/>
      <c r="D369" s="14"/>
      <c r="E369" s="15" t="s">
        <v>4</v>
      </c>
      <c r="F369" s="16"/>
      <c r="G369" s="263"/>
      <c r="H369" s="264"/>
      <c r="I369" s="265"/>
      <c r="J369" s="17" t="s">
        <v>0</v>
      </c>
      <c r="K369" s="18"/>
      <c r="L369" s="18"/>
      <c r="M369" s="19"/>
      <c r="N369" s="2"/>
      <c r="V369" s="73"/>
    </row>
    <row r="370" spans="1:22" ht="24" thickTop="1" thickBot="1">
      <c r="A370" s="251">
        <f>A366+1</f>
        <v>89</v>
      </c>
      <c r="B370" s="91" t="s">
        <v>324</v>
      </c>
      <c r="C370" s="91" t="s">
        <v>326</v>
      </c>
      <c r="D370" s="91" t="s">
        <v>24</v>
      </c>
      <c r="E370" s="255" t="s">
        <v>328</v>
      </c>
      <c r="F370" s="255"/>
      <c r="G370" s="255" t="s">
        <v>319</v>
      </c>
      <c r="H370" s="259"/>
      <c r="I370" s="90"/>
      <c r="J370" s="63" t="s">
        <v>2</v>
      </c>
      <c r="K370" s="64"/>
      <c r="L370" s="64"/>
      <c r="M370" s="65"/>
      <c r="N370" s="2"/>
      <c r="V370" s="73"/>
    </row>
    <row r="371" spans="1:22" ht="39" thickBot="1">
      <c r="A371" s="252"/>
      <c r="B371" s="12" t="s">
        <v>736</v>
      </c>
      <c r="C371" s="12" t="s">
        <v>723</v>
      </c>
      <c r="D371" s="4">
        <v>44983</v>
      </c>
      <c r="E371" s="12"/>
      <c r="F371" s="12" t="s">
        <v>719</v>
      </c>
      <c r="G371" s="260" t="s">
        <v>735</v>
      </c>
      <c r="H371" s="261"/>
      <c r="I371" s="262"/>
      <c r="J371" s="61" t="s">
        <v>379</v>
      </c>
      <c r="K371" s="61" t="s">
        <v>3</v>
      </c>
      <c r="L371" s="61"/>
      <c r="M371" s="122">
        <v>600</v>
      </c>
      <c r="N371" s="2"/>
      <c r="V371" s="73" t="str">
        <f>G371</f>
        <v>Crater Lake Natural History Association</v>
      </c>
    </row>
    <row r="372" spans="1:22" ht="23.25" thickBot="1">
      <c r="A372" s="252"/>
      <c r="B372" s="81" t="s">
        <v>325</v>
      </c>
      <c r="C372" s="81" t="s">
        <v>327</v>
      </c>
      <c r="D372" s="81" t="s">
        <v>23</v>
      </c>
      <c r="E372" s="254" t="s">
        <v>329</v>
      </c>
      <c r="F372" s="254"/>
      <c r="G372" s="256"/>
      <c r="H372" s="257"/>
      <c r="I372" s="258"/>
      <c r="J372" s="17" t="s">
        <v>5</v>
      </c>
      <c r="K372" s="18"/>
      <c r="L372" s="18" t="s">
        <v>3</v>
      </c>
      <c r="M372" s="121">
        <v>200</v>
      </c>
      <c r="N372" s="2"/>
      <c r="V372" s="73"/>
    </row>
    <row r="373" spans="1:22" ht="23.25" thickBot="1">
      <c r="A373" s="253"/>
      <c r="B373" s="13" t="s">
        <v>734</v>
      </c>
      <c r="C373" s="13" t="s">
        <v>716</v>
      </c>
      <c r="D373" s="92">
        <v>44987</v>
      </c>
      <c r="E373" s="15" t="s">
        <v>4</v>
      </c>
      <c r="F373" s="16" t="s">
        <v>729</v>
      </c>
      <c r="G373" s="263"/>
      <c r="H373" s="264"/>
      <c r="I373" s="265"/>
      <c r="J373" s="17" t="s">
        <v>733</v>
      </c>
      <c r="K373" s="18"/>
      <c r="L373" s="18" t="s">
        <v>3</v>
      </c>
      <c r="M373" s="121">
        <v>20</v>
      </c>
      <c r="N373" s="2"/>
      <c r="V373" s="73"/>
    </row>
    <row r="374" spans="1:22" ht="24" thickTop="1" thickBot="1">
      <c r="A374" s="251">
        <f>A370+1</f>
        <v>90</v>
      </c>
      <c r="B374" s="91" t="s">
        <v>324</v>
      </c>
      <c r="C374" s="91" t="s">
        <v>326</v>
      </c>
      <c r="D374" s="91" t="s">
        <v>24</v>
      </c>
      <c r="E374" s="255" t="s">
        <v>328</v>
      </c>
      <c r="F374" s="255"/>
      <c r="G374" s="255" t="s">
        <v>319</v>
      </c>
      <c r="H374" s="259"/>
      <c r="I374" s="90"/>
      <c r="J374" s="63" t="s">
        <v>2</v>
      </c>
      <c r="K374" s="64"/>
      <c r="L374" s="64"/>
      <c r="M374" s="65"/>
      <c r="N374" s="2"/>
      <c r="V374" s="73"/>
    </row>
    <row r="375" spans="1:22" ht="39" thickBot="1">
      <c r="A375" s="252"/>
      <c r="B375" s="12" t="s">
        <v>732</v>
      </c>
      <c r="C375" s="12" t="s">
        <v>723</v>
      </c>
      <c r="D375" s="4">
        <v>44983</v>
      </c>
      <c r="E375" s="12"/>
      <c r="F375" s="12" t="s">
        <v>719</v>
      </c>
      <c r="G375" s="260" t="s">
        <v>731</v>
      </c>
      <c r="H375" s="261"/>
      <c r="I375" s="262"/>
      <c r="J375" s="61" t="s">
        <v>379</v>
      </c>
      <c r="K375" s="61" t="s">
        <v>3</v>
      </c>
      <c r="L375" s="61"/>
      <c r="M375" s="122">
        <v>600</v>
      </c>
      <c r="N375" s="2"/>
      <c r="V375" s="73" t="str">
        <f>G375</f>
        <v xml:space="preserve">Crater Lake Natural History Association </v>
      </c>
    </row>
    <row r="376" spans="1:22" ht="23.25" thickBot="1">
      <c r="A376" s="252"/>
      <c r="B376" s="81" t="s">
        <v>325</v>
      </c>
      <c r="C376" s="81" t="s">
        <v>327</v>
      </c>
      <c r="D376" s="81" t="s">
        <v>23</v>
      </c>
      <c r="E376" s="254" t="s">
        <v>329</v>
      </c>
      <c r="F376" s="254"/>
      <c r="G376" s="256"/>
      <c r="H376" s="257"/>
      <c r="I376" s="258"/>
      <c r="J376" s="17" t="s">
        <v>378</v>
      </c>
      <c r="K376" s="18" t="s">
        <v>3</v>
      </c>
      <c r="L376" s="18"/>
      <c r="M376" s="93">
        <v>546.37</v>
      </c>
      <c r="N376" s="2"/>
      <c r="V376" s="73"/>
    </row>
    <row r="377" spans="1:22" ht="23.25" thickBot="1">
      <c r="A377" s="253"/>
      <c r="B377" s="13" t="s">
        <v>730</v>
      </c>
      <c r="C377" s="13" t="s">
        <v>716</v>
      </c>
      <c r="D377" s="92">
        <v>44987</v>
      </c>
      <c r="E377" s="15" t="s">
        <v>4</v>
      </c>
      <c r="F377" s="16" t="s">
        <v>729</v>
      </c>
      <c r="G377" s="263"/>
      <c r="H377" s="264"/>
      <c r="I377" s="265"/>
      <c r="J377" s="17" t="s">
        <v>5</v>
      </c>
      <c r="K377" s="18"/>
      <c r="L377" s="18" t="s">
        <v>3</v>
      </c>
      <c r="M377" s="121">
        <v>333</v>
      </c>
      <c r="N377" s="2"/>
      <c r="V377" s="73"/>
    </row>
    <row r="378" spans="1:22" ht="24" thickTop="1" thickBot="1">
      <c r="A378" s="251">
        <f>A374+1</f>
        <v>91</v>
      </c>
      <c r="B378" s="91" t="s">
        <v>324</v>
      </c>
      <c r="C378" s="91" t="s">
        <v>326</v>
      </c>
      <c r="D378" s="91" t="s">
        <v>24</v>
      </c>
      <c r="E378" s="255" t="s">
        <v>328</v>
      </c>
      <c r="F378" s="255"/>
      <c r="G378" s="255" t="s">
        <v>319</v>
      </c>
      <c r="H378" s="259"/>
      <c r="I378" s="90"/>
      <c r="J378" s="63" t="s">
        <v>2</v>
      </c>
      <c r="K378" s="64"/>
      <c r="L378" s="64"/>
      <c r="M378" s="65"/>
      <c r="N378" s="2"/>
      <c r="V378" s="73"/>
    </row>
    <row r="379" spans="1:22" ht="23.25" thickBot="1">
      <c r="A379" s="252"/>
      <c r="B379" s="12" t="s">
        <v>728</v>
      </c>
      <c r="C379" s="12"/>
      <c r="D379" s="4"/>
      <c r="E379" s="12"/>
      <c r="F379" s="12"/>
      <c r="G379" s="260"/>
      <c r="H379" s="261"/>
      <c r="I379" s="262"/>
      <c r="J379" s="61" t="s">
        <v>727</v>
      </c>
      <c r="K379" s="61" t="s">
        <v>3</v>
      </c>
      <c r="L379" s="61"/>
      <c r="M379" s="122">
        <v>108</v>
      </c>
      <c r="N379" s="2"/>
      <c r="V379" s="73">
        <f>G379</f>
        <v>0</v>
      </c>
    </row>
    <row r="380" spans="1:22" ht="23.25" thickBot="1">
      <c r="A380" s="252"/>
      <c r="B380" s="81" t="s">
        <v>325</v>
      </c>
      <c r="C380" s="81" t="s">
        <v>327</v>
      </c>
      <c r="D380" s="81" t="s">
        <v>23</v>
      </c>
      <c r="E380" s="254" t="s">
        <v>329</v>
      </c>
      <c r="F380" s="254"/>
      <c r="G380" s="256"/>
      <c r="H380" s="257"/>
      <c r="I380" s="258"/>
      <c r="J380" s="17" t="s">
        <v>1</v>
      </c>
      <c r="K380" s="18"/>
      <c r="L380" s="18"/>
      <c r="M380" s="19"/>
      <c r="N380" s="2"/>
      <c r="V380" s="73"/>
    </row>
    <row r="381" spans="1:22" ht="13.5" thickBot="1">
      <c r="A381" s="253"/>
      <c r="B381" s="13"/>
      <c r="C381" s="13"/>
      <c r="D381" s="14"/>
      <c r="E381" s="15" t="s">
        <v>4</v>
      </c>
      <c r="F381" s="16"/>
      <c r="G381" s="263"/>
      <c r="H381" s="264"/>
      <c r="I381" s="265"/>
      <c r="J381" s="17" t="s">
        <v>0</v>
      </c>
      <c r="K381" s="18"/>
      <c r="L381" s="18"/>
      <c r="M381" s="19"/>
      <c r="N381" s="2"/>
      <c r="V381" s="73"/>
    </row>
    <row r="382" spans="1:22" ht="24" thickTop="1" thickBot="1">
      <c r="A382" s="251">
        <f>A378+1</f>
        <v>92</v>
      </c>
      <c r="B382" s="91" t="s">
        <v>324</v>
      </c>
      <c r="C382" s="91" t="s">
        <v>326</v>
      </c>
      <c r="D382" s="91" t="s">
        <v>24</v>
      </c>
      <c r="E382" s="255" t="s">
        <v>328</v>
      </c>
      <c r="F382" s="255"/>
      <c r="G382" s="255" t="s">
        <v>319</v>
      </c>
      <c r="H382" s="259"/>
      <c r="I382" s="90"/>
      <c r="J382" s="63" t="s">
        <v>2</v>
      </c>
      <c r="K382" s="64"/>
      <c r="L382" s="64"/>
      <c r="M382" s="65"/>
      <c r="N382" s="2"/>
      <c r="V382" s="73"/>
    </row>
    <row r="383" spans="1:22" ht="51.75" thickBot="1">
      <c r="A383" s="252"/>
      <c r="B383" s="12" t="s">
        <v>726</v>
      </c>
      <c r="C383" s="12" t="s">
        <v>723</v>
      </c>
      <c r="D383" s="4">
        <v>44983</v>
      </c>
      <c r="E383" s="12"/>
      <c r="F383" s="12" t="s">
        <v>719</v>
      </c>
      <c r="G383" s="260" t="s">
        <v>725</v>
      </c>
      <c r="H383" s="261"/>
      <c r="I383" s="262"/>
      <c r="J383" s="61" t="s">
        <v>379</v>
      </c>
      <c r="K383" s="61" t="s">
        <v>3</v>
      </c>
      <c r="L383" s="61"/>
      <c r="M383" s="122">
        <v>700</v>
      </c>
      <c r="N383" s="2"/>
      <c r="V383" s="73" t="str">
        <f>G383</f>
        <v>Black Hills Parks and Forests Association</v>
      </c>
    </row>
    <row r="384" spans="1:22" ht="23.25" thickBot="1">
      <c r="A384" s="252"/>
      <c r="B384" s="81" t="s">
        <v>325</v>
      </c>
      <c r="C384" s="81" t="s">
        <v>327</v>
      </c>
      <c r="D384" s="81" t="s">
        <v>23</v>
      </c>
      <c r="E384" s="254" t="s">
        <v>329</v>
      </c>
      <c r="F384" s="254"/>
      <c r="G384" s="256"/>
      <c r="H384" s="257"/>
      <c r="I384" s="258"/>
      <c r="J384" s="17" t="s">
        <v>18</v>
      </c>
      <c r="K384" s="18" t="s">
        <v>3</v>
      </c>
      <c r="L384" s="18"/>
      <c r="M384" s="93">
        <v>789.2</v>
      </c>
      <c r="N384" s="2"/>
      <c r="V384" s="73"/>
    </row>
    <row r="385" spans="1:22" ht="23.25" thickBot="1">
      <c r="A385" s="253"/>
      <c r="B385" s="13" t="s">
        <v>710</v>
      </c>
      <c r="C385" s="13" t="s">
        <v>716</v>
      </c>
      <c r="D385" s="92">
        <v>44987</v>
      </c>
      <c r="E385" s="15" t="s">
        <v>4</v>
      </c>
      <c r="F385" s="16" t="s">
        <v>722</v>
      </c>
      <c r="G385" s="263"/>
      <c r="H385" s="264"/>
      <c r="I385" s="265"/>
      <c r="J385" s="17" t="s">
        <v>378</v>
      </c>
      <c r="K385" s="18" t="s">
        <v>3</v>
      </c>
      <c r="L385" s="18"/>
      <c r="M385" s="121">
        <v>456</v>
      </c>
      <c r="N385" s="2"/>
      <c r="V385" s="73"/>
    </row>
    <row r="386" spans="1:22" ht="24" thickTop="1" thickBot="1">
      <c r="A386" s="251">
        <f>A382+1</f>
        <v>93</v>
      </c>
      <c r="B386" s="91" t="s">
        <v>324</v>
      </c>
      <c r="C386" s="91" t="s">
        <v>326</v>
      </c>
      <c r="D386" s="91" t="s">
        <v>24</v>
      </c>
      <c r="E386" s="255" t="s">
        <v>328</v>
      </c>
      <c r="F386" s="255"/>
      <c r="G386" s="255" t="s">
        <v>319</v>
      </c>
      <c r="H386" s="259"/>
      <c r="I386" s="90"/>
      <c r="J386" s="63" t="s">
        <v>2</v>
      </c>
      <c r="K386" s="64"/>
      <c r="L386" s="64"/>
      <c r="M386" s="65"/>
      <c r="N386" s="2"/>
      <c r="V386" s="73"/>
    </row>
    <row r="387" spans="1:22" ht="39" thickBot="1">
      <c r="A387" s="252"/>
      <c r="B387" s="12" t="s">
        <v>724</v>
      </c>
      <c r="C387" s="12" t="s">
        <v>723</v>
      </c>
      <c r="D387" s="4">
        <v>44983</v>
      </c>
      <c r="E387" s="12"/>
      <c r="F387" s="12" t="s">
        <v>719</v>
      </c>
      <c r="G387" s="260" t="s">
        <v>718</v>
      </c>
      <c r="H387" s="261"/>
      <c r="I387" s="262"/>
      <c r="J387" s="61" t="s">
        <v>379</v>
      </c>
      <c r="K387" s="61" t="s">
        <v>3</v>
      </c>
      <c r="L387" s="61"/>
      <c r="M387" s="122">
        <v>700</v>
      </c>
      <c r="N387" s="2"/>
      <c r="V387" s="73" t="str">
        <f>G387</f>
        <v>Great Smoky Mountains Association</v>
      </c>
    </row>
    <row r="388" spans="1:22" ht="23.25" thickBot="1">
      <c r="A388" s="252"/>
      <c r="B388" s="81" t="s">
        <v>325</v>
      </c>
      <c r="C388" s="81" t="s">
        <v>327</v>
      </c>
      <c r="D388" s="81" t="s">
        <v>23</v>
      </c>
      <c r="E388" s="254" t="s">
        <v>329</v>
      </c>
      <c r="F388" s="254"/>
      <c r="G388" s="256"/>
      <c r="H388" s="257"/>
      <c r="I388" s="258"/>
      <c r="J388" s="17" t="s">
        <v>378</v>
      </c>
      <c r="K388" s="18" t="s">
        <v>3</v>
      </c>
      <c r="L388" s="18"/>
      <c r="M388" s="93">
        <v>804.07</v>
      </c>
      <c r="N388" s="2"/>
      <c r="V388" s="73"/>
    </row>
    <row r="389" spans="1:22" ht="23.25" thickBot="1">
      <c r="A389" s="253"/>
      <c r="B389" s="13" t="s">
        <v>710</v>
      </c>
      <c r="C389" s="13" t="s">
        <v>716</v>
      </c>
      <c r="D389" s="92">
        <v>44987</v>
      </c>
      <c r="E389" s="15" t="s">
        <v>4</v>
      </c>
      <c r="F389" s="16" t="s">
        <v>722</v>
      </c>
      <c r="G389" s="263"/>
      <c r="H389" s="264"/>
      <c r="I389" s="265"/>
      <c r="J389" s="17" t="s">
        <v>0</v>
      </c>
      <c r="K389" s="18"/>
      <c r="L389" s="18"/>
      <c r="M389" s="19"/>
      <c r="N389" s="2"/>
      <c r="V389" s="73"/>
    </row>
    <row r="390" spans="1:22" ht="24" thickTop="1" thickBot="1">
      <c r="A390" s="251">
        <f>A386+1</f>
        <v>94</v>
      </c>
      <c r="B390" s="91" t="s">
        <v>324</v>
      </c>
      <c r="C390" s="91" t="s">
        <v>326</v>
      </c>
      <c r="D390" s="91" t="s">
        <v>24</v>
      </c>
      <c r="E390" s="255" t="s">
        <v>328</v>
      </c>
      <c r="F390" s="255"/>
      <c r="G390" s="255" t="s">
        <v>319</v>
      </c>
      <c r="H390" s="259"/>
      <c r="I390" s="90"/>
      <c r="J390" s="63" t="s">
        <v>2</v>
      </c>
      <c r="K390" s="64"/>
      <c r="L390" s="64"/>
      <c r="M390" s="65"/>
      <c r="N390" s="2"/>
      <c r="V390" s="73"/>
    </row>
    <row r="391" spans="1:22" ht="39" thickBot="1">
      <c r="A391" s="252"/>
      <c r="B391" s="12" t="s">
        <v>721</v>
      </c>
      <c r="C391" s="12" t="s">
        <v>720</v>
      </c>
      <c r="D391" s="4">
        <v>44983</v>
      </c>
      <c r="E391" s="12"/>
      <c r="F391" s="12" t="s">
        <v>719</v>
      </c>
      <c r="G391" s="260" t="s">
        <v>718</v>
      </c>
      <c r="H391" s="261"/>
      <c r="I391" s="262"/>
      <c r="J391" s="61" t="s">
        <v>379</v>
      </c>
      <c r="K391" s="61" t="s">
        <v>3</v>
      </c>
      <c r="L391" s="61"/>
      <c r="M391" s="122">
        <v>700</v>
      </c>
      <c r="N391" s="2"/>
      <c r="V391" s="73" t="str">
        <f>G391</f>
        <v>Great Smoky Mountains Association</v>
      </c>
    </row>
    <row r="392" spans="1:22" ht="23.25" thickBot="1">
      <c r="A392" s="252"/>
      <c r="B392" s="81" t="s">
        <v>325</v>
      </c>
      <c r="C392" s="81" t="s">
        <v>327</v>
      </c>
      <c r="D392" s="81" t="s">
        <v>23</v>
      </c>
      <c r="E392" s="254" t="s">
        <v>329</v>
      </c>
      <c r="F392" s="254"/>
      <c r="G392" s="256"/>
      <c r="H392" s="257"/>
      <c r="I392" s="258"/>
      <c r="J392" s="17" t="s">
        <v>18</v>
      </c>
      <c r="K392" s="18" t="s">
        <v>3</v>
      </c>
      <c r="L392" s="18"/>
      <c r="M392" s="121">
        <v>957</v>
      </c>
      <c r="N392" s="2"/>
      <c r="V392" s="73"/>
    </row>
    <row r="393" spans="1:22" ht="23.25" thickBot="1">
      <c r="A393" s="253"/>
      <c r="B393" s="13" t="s">
        <v>717</v>
      </c>
      <c r="C393" s="13" t="s">
        <v>716</v>
      </c>
      <c r="D393" s="92">
        <v>44987</v>
      </c>
      <c r="E393" s="15" t="s">
        <v>4</v>
      </c>
      <c r="F393" s="16" t="s">
        <v>715</v>
      </c>
      <c r="G393" s="263"/>
      <c r="H393" s="264"/>
      <c r="I393" s="265"/>
      <c r="J393" s="17" t="s">
        <v>378</v>
      </c>
      <c r="K393" s="18" t="s">
        <v>3</v>
      </c>
      <c r="L393" s="18"/>
      <c r="M393" s="121">
        <v>874</v>
      </c>
      <c r="N393" s="2"/>
      <c r="V393" s="73"/>
    </row>
    <row r="394" spans="1:22" ht="24" thickTop="1" thickBot="1">
      <c r="A394" s="251">
        <f>A390+1</f>
        <v>95</v>
      </c>
      <c r="B394" s="91" t="s">
        <v>324</v>
      </c>
      <c r="C394" s="91" t="s">
        <v>326</v>
      </c>
      <c r="D394" s="91" t="s">
        <v>24</v>
      </c>
      <c r="E394" s="255" t="s">
        <v>328</v>
      </c>
      <c r="F394" s="255"/>
      <c r="G394" s="255" t="s">
        <v>319</v>
      </c>
      <c r="H394" s="259"/>
      <c r="I394" s="90"/>
      <c r="J394" s="63" t="s">
        <v>2</v>
      </c>
      <c r="K394" s="64"/>
      <c r="L394" s="64"/>
      <c r="M394" s="65"/>
      <c r="N394" s="2"/>
      <c r="V394" s="73"/>
    </row>
    <row r="395" spans="1:22" ht="23.25" thickBot="1">
      <c r="A395" s="252"/>
      <c r="B395" s="12" t="s">
        <v>714</v>
      </c>
      <c r="C395" s="12"/>
      <c r="D395" s="4"/>
      <c r="E395" s="12"/>
      <c r="F395" s="12"/>
      <c r="G395" s="260"/>
      <c r="H395" s="261"/>
      <c r="I395" s="262"/>
      <c r="J395" s="61" t="s">
        <v>5</v>
      </c>
      <c r="K395" s="61" t="s">
        <v>3</v>
      </c>
      <c r="L395" s="61"/>
      <c r="M395" s="122">
        <v>25</v>
      </c>
      <c r="N395" s="2"/>
      <c r="V395" s="73">
        <f>G395</f>
        <v>0</v>
      </c>
    </row>
    <row r="396" spans="1:22" ht="23.25" thickBot="1">
      <c r="A396" s="252"/>
      <c r="B396" s="81" t="s">
        <v>325</v>
      </c>
      <c r="C396" s="81" t="s">
        <v>327</v>
      </c>
      <c r="D396" s="81" t="s">
        <v>23</v>
      </c>
      <c r="E396" s="254" t="s">
        <v>329</v>
      </c>
      <c r="F396" s="254"/>
      <c r="G396" s="256"/>
      <c r="H396" s="257"/>
      <c r="I396" s="258"/>
      <c r="J396" s="17" t="s">
        <v>1</v>
      </c>
      <c r="K396" s="18"/>
      <c r="L396" s="18"/>
      <c r="M396" s="19"/>
      <c r="N396" s="2"/>
      <c r="V396" s="73"/>
    </row>
    <row r="397" spans="1:22" ht="13.5" thickBot="1">
      <c r="A397" s="253"/>
      <c r="B397" s="13"/>
      <c r="C397" s="13"/>
      <c r="D397" s="14"/>
      <c r="E397" s="15" t="s">
        <v>4</v>
      </c>
      <c r="F397" s="16"/>
      <c r="G397" s="263"/>
      <c r="H397" s="264"/>
      <c r="I397" s="265"/>
      <c r="J397" s="17" t="s">
        <v>0</v>
      </c>
      <c r="K397" s="18"/>
      <c r="L397" s="18"/>
      <c r="M397" s="19"/>
      <c r="N397" s="2"/>
      <c r="V397" s="73"/>
    </row>
    <row r="398" spans="1:22" ht="24" thickTop="1" thickBot="1">
      <c r="A398" s="251">
        <f>A394+1</f>
        <v>96</v>
      </c>
      <c r="B398" s="91" t="s">
        <v>324</v>
      </c>
      <c r="C398" s="91" t="s">
        <v>326</v>
      </c>
      <c r="D398" s="91" t="s">
        <v>24</v>
      </c>
      <c r="E398" s="255" t="s">
        <v>328</v>
      </c>
      <c r="F398" s="255"/>
      <c r="G398" s="255" t="s">
        <v>319</v>
      </c>
      <c r="H398" s="259"/>
      <c r="I398" s="90"/>
      <c r="J398" s="63" t="s">
        <v>2</v>
      </c>
      <c r="K398" s="64"/>
      <c r="L398" s="64"/>
      <c r="M398" s="65"/>
      <c r="N398" s="2"/>
      <c r="V398" s="73"/>
    </row>
    <row r="399" spans="1:22" ht="34.5" thickBot="1">
      <c r="A399" s="252"/>
      <c r="B399" s="12" t="s">
        <v>713</v>
      </c>
      <c r="C399" s="12" t="s">
        <v>712</v>
      </c>
      <c r="D399" s="4">
        <v>44983</v>
      </c>
      <c r="E399" s="12"/>
      <c r="F399" s="12" t="s">
        <v>711</v>
      </c>
      <c r="G399" s="260" t="s">
        <v>709</v>
      </c>
      <c r="H399" s="261"/>
      <c r="I399" s="262"/>
      <c r="J399" s="61" t="s">
        <v>378</v>
      </c>
      <c r="K399" s="61"/>
      <c r="L399" s="61" t="s">
        <v>3</v>
      </c>
      <c r="M399" s="122">
        <v>129</v>
      </c>
      <c r="N399" s="2"/>
      <c r="V399" s="73" t="str">
        <f>G399</f>
        <v>Friends of the Smokies</v>
      </c>
    </row>
    <row r="400" spans="1:22" ht="23.25" thickBot="1">
      <c r="A400" s="252"/>
      <c r="B400" s="81" t="s">
        <v>325</v>
      </c>
      <c r="C400" s="81" t="s">
        <v>327</v>
      </c>
      <c r="D400" s="81" t="s">
        <v>23</v>
      </c>
      <c r="E400" s="254" t="s">
        <v>329</v>
      </c>
      <c r="F400" s="254"/>
      <c r="G400" s="256"/>
      <c r="H400" s="257"/>
      <c r="I400" s="258"/>
      <c r="J400" s="17" t="s">
        <v>5</v>
      </c>
      <c r="K400" s="18"/>
      <c r="L400" s="18" t="s">
        <v>3</v>
      </c>
      <c r="M400" s="121">
        <v>125</v>
      </c>
      <c r="N400" s="2"/>
      <c r="V400" s="73"/>
    </row>
    <row r="401" spans="1:22" ht="23.25" thickBot="1">
      <c r="A401" s="253"/>
      <c r="B401" s="13" t="s">
        <v>710</v>
      </c>
      <c r="C401" s="13" t="s">
        <v>709</v>
      </c>
      <c r="D401" s="92">
        <v>44984</v>
      </c>
      <c r="E401" s="15" t="s">
        <v>4</v>
      </c>
      <c r="F401" s="16" t="s">
        <v>708</v>
      </c>
      <c r="G401" s="263"/>
      <c r="H401" s="264"/>
      <c r="I401" s="265"/>
      <c r="J401" s="17" t="s">
        <v>0</v>
      </c>
      <c r="K401" s="18"/>
      <c r="L401" s="18"/>
      <c r="M401" s="19"/>
      <c r="N401" s="2"/>
      <c r="V401" s="73"/>
    </row>
    <row r="402" spans="1:22" ht="24" thickTop="1" thickBot="1">
      <c r="A402" s="251">
        <f>A398+1</f>
        <v>97</v>
      </c>
      <c r="B402" s="91" t="s">
        <v>324</v>
      </c>
      <c r="C402" s="91" t="s">
        <v>326</v>
      </c>
      <c r="D402" s="91" t="s">
        <v>24</v>
      </c>
      <c r="E402" s="255" t="s">
        <v>328</v>
      </c>
      <c r="F402" s="255"/>
      <c r="G402" s="255" t="s">
        <v>319</v>
      </c>
      <c r="H402" s="259"/>
      <c r="I402" s="90"/>
      <c r="J402" s="63" t="s">
        <v>2</v>
      </c>
      <c r="K402" s="64"/>
      <c r="L402" s="64"/>
      <c r="M402" s="65"/>
      <c r="N402" s="2"/>
      <c r="V402" s="73"/>
    </row>
    <row r="403" spans="1:22" ht="51.75" thickBot="1">
      <c r="A403" s="252"/>
      <c r="B403" s="12" t="s">
        <v>707</v>
      </c>
      <c r="C403" s="12" t="s">
        <v>703</v>
      </c>
      <c r="D403" s="4">
        <v>44992</v>
      </c>
      <c r="E403" s="12"/>
      <c r="F403" s="12" t="s">
        <v>702</v>
      </c>
      <c r="G403" s="260" t="s">
        <v>700</v>
      </c>
      <c r="H403" s="261"/>
      <c r="I403" s="262"/>
      <c r="J403" s="61" t="s">
        <v>18</v>
      </c>
      <c r="K403" s="61"/>
      <c r="L403" s="61" t="s">
        <v>3</v>
      </c>
      <c r="M403" s="94">
        <f>SUM(P414+J423)</f>
        <v>0</v>
      </c>
      <c r="N403" s="2"/>
      <c r="V403" s="73" t="str">
        <f>G403</f>
        <v>Texas Department of Parks and Wildlife</v>
      </c>
    </row>
    <row r="404" spans="1:22" ht="23.25" thickBot="1">
      <c r="A404" s="252"/>
      <c r="B404" s="81" t="s">
        <v>325</v>
      </c>
      <c r="C404" s="81" t="s">
        <v>327</v>
      </c>
      <c r="D404" s="81" t="s">
        <v>23</v>
      </c>
      <c r="E404" s="254" t="s">
        <v>329</v>
      </c>
      <c r="F404" s="254"/>
      <c r="G404" s="256"/>
      <c r="H404" s="257"/>
      <c r="I404" s="258"/>
      <c r="J404" s="17" t="s">
        <v>412</v>
      </c>
      <c r="K404" s="18"/>
      <c r="L404" s="18" t="s">
        <v>3</v>
      </c>
      <c r="M404" s="93">
        <f>SUM(M403)</f>
        <v>0</v>
      </c>
      <c r="N404" s="2"/>
      <c r="V404" s="73"/>
    </row>
    <row r="405" spans="1:22" ht="23.25" thickBot="1">
      <c r="A405" s="253"/>
      <c r="B405" s="13" t="s">
        <v>706</v>
      </c>
      <c r="C405" s="13" t="s">
        <v>700</v>
      </c>
      <c r="D405" s="92">
        <v>44993</v>
      </c>
      <c r="E405" s="15" t="s">
        <v>4</v>
      </c>
      <c r="F405" s="16" t="s">
        <v>699</v>
      </c>
      <c r="G405" s="263"/>
      <c r="H405" s="264"/>
      <c r="I405" s="265"/>
      <c r="J405" s="17" t="s">
        <v>378</v>
      </c>
      <c r="K405" s="18"/>
      <c r="L405" s="18" t="s">
        <v>3</v>
      </c>
      <c r="M405" s="121">
        <v>115</v>
      </c>
      <c r="N405" s="2"/>
      <c r="V405" s="73"/>
    </row>
    <row r="406" spans="1:22" ht="24" thickTop="1" thickBot="1">
      <c r="A406" s="251">
        <f>A402+1</f>
        <v>98</v>
      </c>
      <c r="B406" s="91" t="s">
        <v>324</v>
      </c>
      <c r="C406" s="91" t="s">
        <v>326</v>
      </c>
      <c r="D406" s="91" t="s">
        <v>24</v>
      </c>
      <c r="E406" s="255" t="s">
        <v>328</v>
      </c>
      <c r="F406" s="255"/>
      <c r="G406" s="255" t="s">
        <v>319</v>
      </c>
      <c r="H406" s="259"/>
      <c r="I406" s="90"/>
      <c r="J406" s="63" t="s">
        <v>2</v>
      </c>
      <c r="K406" s="64"/>
      <c r="L406" s="64"/>
      <c r="M406" s="65"/>
      <c r="N406" s="2"/>
      <c r="V406" s="73"/>
    </row>
    <row r="407" spans="1:22" ht="23.25" thickBot="1">
      <c r="A407" s="252"/>
      <c r="B407" s="12" t="s">
        <v>705</v>
      </c>
      <c r="C407" s="12"/>
      <c r="D407" s="4"/>
      <c r="E407" s="12"/>
      <c r="F407" s="12"/>
      <c r="G407" s="260"/>
      <c r="H407" s="261"/>
      <c r="I407" s="262"/>
      <c r="J407" s="61" t="s">
        <v>5</v>
      </c>
      <c r="K407" s="61"/>
      <c r="L407" s="61" t="s">
        <v>3</v>
      </c>
      <c r="M407" s="94">
        <v>206.5</v>
      </c>
      <c r="N407" s="2"/>
      <c r="V407" s="73">
        <f>G407</f>
        <v>0</v>
      </c>
    </row>
    <row r="408" spans="1:22" ht="23.25" thickBot="1">
      <c r="A408" s="252"/>
      <c r="B408" s="81" t="s">
        <v>325</v>
      </c>
      <c r="C408" s="81" t="s">
        <v>327</v>
      </c>
      <c r="D408" s="81" t="s">
        <v>23</v>
      </c>
      <c r="E408" s="254" t="s">
        <v>329</v>
      </c>
      <c r="F408" s="254"/>
      <c r="G408" s="256"/>
      <c r="H408" s="257"/>
      <c r="I408" s="258"/>
      <c r="J408" s="17" t="s">
        <v>1</v>
      </c>
      <c r="K408" s="18"/>
      <c r="L408" s="18"/>
      <c r="M408" s="19"/>
      <c r="N408" s="2"/>
      <c r="V408" s="73"/>
    </row>
    <row r="409" spans="1:22" ht="13.5" thickBot="1">
      <c r="A409" s="253"/>
      <c r="B409" s="13"/>
      <c r="C409" s="13"/>
      <c r="D409" s="14"/>
      <c r="E409" s="15" t="s">
        <v>4</v>
      </c>
      <c r="F409" s="16"/>
      <c r="G409" s="263"/>
      <c r="H409" s="264"/>
      <c r="I409" s="265"/>
      <c r="J409" s="17" t="s">
        <v>0</v>
      </c>
      <c r="K409" s="18"/>
      <c r="L409" s="18"/>
      <c r="M409" s="19"/>
      <c r="N409" s="2"/>
      <c r="V409" s="73"/>
    </row>
    <row r="410" spans="1:22" ht="24" thickTop="1" thickBot="1">
      <c r="A410" s="251">
        <f>A406+1</f>
        <v>99</v>
      </c>
      <c r="B410" s="91" t="s">
        <v>324</v>
      </c>
      <c r="C410" s="91" t="s">
        <v>326</v>
      </c>
      <c r="D410" s="91" t="s">
        <v>24</v>
      </c>
      <c r="E410" s="255" t="s">
        <v>328</v>
      </c>
      <c r="F410" s="255"/>
      <c r="G410" s="255" t="s">
        <v>319</v>
      </c>
      <c r="H410" s="259"/>
      <c r="I410" s="90"/>
      <c r="J410" s="63" t="s">
        <v>2</v>
      </c>
      <c r="K410" s="64"/>
      <c r="L410" s="64"/>
      <c r="M410" s="65"/>
      <c r="N410" s="2"/>
      <c r="V410" s="73"/>
    </row>
    <row r="411" spans="1:22" ht="51.75" thickBot="1">
      <c r="A411" s="252"/>
      <c r="B411" s="12" t="s">
        <v>704</v>
      </c>
      <c r="C411" s="12" t="s">
        <v>703</v>
      </c>
      <c r="D411" s="4">
        <v>44992</v>
      </c>
      <c r="E411" s="12"/>
      <c r="F411" s="12" t="s">
        <v>702</v>
      </c>
      <c r="G411" s="260" t="s">
        <v>700</v>
      </c>
      <c r="H411" s="261"/>
      <c r="I411" s="262"/>
      <c r="J411" s="61" t="s">
        <v>18</v>
      </c>
      <c r="K411" s="61"/>
      <c r="L411" s="61" t="s">
        <v>3</v>
      </c>
      <c r="M411" s="94">
        <v>508.39</v>
      </c>
      <c r="N411" s="2"/>
      <c r="V411" s="73" t="str">
        <f>G411</f>
        <v>Texas Department of Parks and Wildlife</v>
      </c>
    </row>
    <row r="412" spans="1:22" ht="23.25" thickBot="1">
      <c r="A412" s="252"/>
      <c r="B412" s="81" t="s">
        <v>325</v>
      </c>
      <c r="C412" s="81" t="s">
        <v>327</v>
      </c>
      <c r="D412" s="81" t="s">
        <v>23</v>
      </c>
      <c r="E412" s="254" t="s">
        <v>329</v>
      </c>
      <c r="F412" s="254"/>
      <c r="G412" s="256"/>
      <c r="H412" s="257"/>
      <c r="I412" s="258"/>
      <c r="J412" s="17" t="s">
        <v>412</v>
      </c>
      <c r="K412" s="18"/>
      <c r="L412" s="18" t="s">
        <v>3</v>
      </c>
      <c r="M412" s="93">
        <v>119.39</v>
      </c>
      <c r="N412" s="2"/>
      <c r="V412" s="73"/>
    </row>
    <row r="413" spans="1:22" ht="23.25" thickBot="1">
      <c r="A413" s="253"/>
      <c r="B413" s="13" t="s">
        <v>701</v>
      </c>
      <c r="C413" s="13" t="s">
        <v>700</v>
      </c>
      <c r="D413" s="92">
        <v>44993</v>
      </c>
      <c r="E413" s="15" t="s">
        <v>4</v>
      </c>
      <c r="F413" s="16" t="s">
        <v>699</v>
      </c>
      <c r="G413" s="263"/>
      <c r="H413" s="264"/>
      <c r="I413" s="265"/>
      <c r="J413" s="17" t="s">
        <v>378</v>
      </c>
      <c r="K413" s="18"/>
      <c r="L413" s="18" t="s">
        <v>3</v>
      </c>
      <c r="M413" s="121">
        <v>115</v>
      </c>
      <c r="N413" s="2"/>
      <c r="V413" s="73"/>
    </row>
    <row r="414" spans="1:22" ht="24" thickTop="1" thickBot="1">
      <c r="A414" s="251">
        <f>A410+1</f>
        <v>100</v>
      </c>
      <c r="B414" s="91" t="s">
        <v>324</v>
      </c>
      <c r="C414" s="91" t="s">
        <v>326</v>
      </c>
      <c r="D414" s="91" t="s">
        <v>24</v>
      </c>
      <c r="E414" s="255" t="s">
        <v>328</v>
      </c>
      <c r="F414" s="255"/>
      <c r="G414" s="255" t="s">
        <v>319</v>
      </c>
      <c r="H414" s="259"/>
      <c r="I414" s="90"/>
      <c r="J414" s="63" t="s">
        <v>2</v>
      </c>
      <c r="K414" s="64"/>
      <c r="L414" s="64"/>
      <c r="M414" s="65"/>
      <c r="N414" s="2"/>
      <c r="V414" s="73"/>
    </row>
    <row r="415" spans="1:22" ht="23.25" thickBot="1">
      <c r="A415" s="252"/>
      <c r="B415" s="12" t="s">
        <v>698</v>
      </c>
      <c r="C415" s="12"/>
      <c r="D415" s="4"/>
      <c r="E415" s="12"/>
      <c r="F415" s="12"/>
      <c r="G415" s="260"/>
      <c r="H415" s="261"/>
      <c r="I415" s="262"/>
      <c r="J415" s="61" t="s">
        <v>5</v>
      </c>
      <c r="K415" s="61"/>
      <c r="L415" s="61" t="s">
        <v>3</v>
      </c>
      <c r="M415" s="94">
        <v>206.5</v>
      </c>
      <c r="N415" s="2"/>
      <c r="V415" s="73">
        <f>G415</f>
        <v>0</v>
      </c>
    </row>
    <row r="416" spans="1:22" ht="23.25" thickBot="1">
      <c r="A416" s="252"/>
      <c r="B416" s="81" t="s">
        <v>325</v>
      </c>
      <c r="C416" s="81" t="s">
        <v>327</v>
      </c>
      <c r="D416" s="81" t="s">
        <v>23</v>
      </c>
      <c r="E416" s="254" t="s">
        <v>329</v>
      </c>
      <c r="F416" s="254"/>
      <c r="G416" s="256"/>
      <c r="H416" s="257"/>
      <c r="I416" s="258"/>
      <c r="J416" s="17" t="s">
        <v>1</v>
      </c>
      <c r="K416" s="18"/>
      <c r="L416" s="18"/>
      <c r="M416" s="19"/>
      <c r="N416" s="2"/>
    </row>
    <row r="417" spans="1:17" ht="13.5" thickBot="1">
      <c r="A417" s="253"/>
      <c r="B417" s="13"/>
      <c r="C417" s="14"/>
      <c r="D417" s="14"/>
      <c r="E417" s="28" t="s">
        <v>4</v>
      </c>
      <c r="F417" s="29"/>
      <c r="G417" s="263"/>
      <c r="H417" s="264"/>
      <c r="I417" s="265"/>
      <c r="J417" s="25" t="s">
        <v>0</v>
      </c>
      <c r="K417" s="26"/>
      <c r="L417" s="26"/>
      <c r="M417" s="27"/>
      <c r="N417" s="2"/>
    </row>
    <row r="418" spans="1:17" ht="13.5" thickTop="1"/>
    <row r="419" spans="1:17" ht="13.5" thickBot="1"/>
    <row r="420" spans="1:17">
      <c r="P420" s="47" t="s">
        <v>315</v>
      </c>
      <c r="Q420" s="48"/>
    </row>
    <row r="421" spans="1:17">
      <c r="P421" s="49"/>
      <c r="Q421" s="82"/>
    </row>
    <row r="422" spans="1:17" ht="36">
      <c r="P422" s="50" t="b">
        <v>0</v>
      </c>
      <c r="Q422" s="69" t="str">
        <f xml:space="preserve"> CONCATENATE("OCTOBER 1, ",$M$7-1,"- MARCH 31, ",$M$7)</f>
        <v>OCTOBER 1, 2022- MARCH 31, 2023</v>
      </c>
    </row>
    <row r="423" spans="1:17" ht="36">
      <c r="P423" s="50" t="b">
        <v>1</v>
      </c>
      <c r="Q423" s="69" t="str">
        <f xml:space="preserve"> CONCATENATE("APRIL 1 - SEPTEMBER 30, ",$M$7)</f>
        <v>APRIL 1 - SEPTEMBER 30, 2023</v>
      </c>
    </row>
    <row r="424" spans="1:17">
      <c r="P424" s="50" t="b">
        <v>0</v>
      </c>
      <c r="Q424" s="51"/>
    </row>
    <row r="425" spans="1:17" ht="13.5" thickBot="1">
      <c r="P425" s="52">
        <v>1</v>
      </c>
      <c r="Q425" s="53"/>
    </row>
  </sheetData>
  <sheetProtection password="C5B7" sheet="1" objects="1" scenarios="1"/>
  <mergeCells count="732">
    <mergeCell ref="M12:M13"/>
    <mergeCell ref="B9:F9"/>
    <mergeCell ref="B10:F10"/>
    <mergeCell ref="L9:M11"/>
    <mergeCell ref="E12:F13"/>
    <mergeCell ref="G9:G11"/>
    <mergeCell ref="I9:I11"/>
    <mergeCell ref="K9:K11"/>
    <mergeCell ref="H9:H11"/>
    <mergeCell ref="J9:J11"/>
    <mergeCell ref="J12:J13"/>
    <mergeCell ref="L12:L13"/>
    <mergeCell ref="C12:C13"/>
    <mergeCell ref="D12:D13"/>
    <mergeCell ref="G12:I13"/>
    <mergeCell ref="G45:I45"/>
    <mergeCell ref="G49:I49"/>
    <mergeCell ref="G16:I16"/>
    <mergeCell ref="G17:I17"/>
    <mergeCell ref="G25:I25"/>
    <mergeCell ref="G34:H34"/>
    <mergeCell ref="G35:I35"/>
    <mergeCell ref="G38:H38"/>
    <mergeCell ref="G39:I39"/>
    <mergeCell ref="G42:H42"/>
    <mergeCell ref="G43:I43"/>
    <mergeCell ref="G46:H46"/>
    <mergeCell ref="G47:I47"/>
    <mergeCell ref="A26:A29"/>
    <mergeCell ref="G83:I83"/>
    <mergeCell ref="G86:H86"/>
    <mergeCell ref="E26:F26"/>
    <mergeCell ref="E28:F28"/>
    <mergeCell ref="A30:A33"/>
    <mergeCell ref="E30:F30"/>
    <mergeCell ref="A42:A45"/>
    <mergeCell ref="A46:A49"/>
    <mergeCell ref="E46:F46"/>
    <mergeCell ref="E48:F48"/>
    <mergeCell ref="E32:F32"/>
    <mergeCell ref="A34:A37"/>
    <mergeCell ref="A38:A41"/>
    <mergeCell ref="E38:F38"/>
    <mergeCell ref="E40:F40"/>
    <mergeCell ref="A78:A81"/>
    <mergeCell ref="E78:F78"/>
    <mergeCell ref="G57:I57"/>
    <mergeCell ref="E80:F80"/>
    <mergeCell ref="G33:I33"/>
    <mergeCell ref="G37:I37"/>
    <mergeCell ref="E34:F34"/>
    <mergeCell ref="E36:F36"/>
    <mergeCell ref="A50:A53"/>
    <mergeCell ref="E50:F50"/>
    <mergeCell ref="E52:F52"/>
    <mergeCell ref="E42:F42"/>
    <mergeCell ref="E44:F44"/>
    <mergeCell ref="A98:A101"/>
    <mergeCell ref="E98:F98"/>
    <mergeCell ref="E100:F100"/>
    <mergeCell ref="E94:F94"/>
    <mergeCell ref="A86:A89"/>
    <mergeCell ref="E86:F86"/>
    <mergeCell ref="E88:F88"/>
    <mergeCell ref="A90:A93"/>
    <mergeCell ref="E90:F90"/>
    <mergeCell ref="E92:F92"/>
    <mergeCell ref="A94:A97"/>
    <mergeCell ref="E96:F96"/>
    <mergeCell ref="E56:F56"/>
    <mergeCell ref="A58:A61"/>
    <mergeCell ref="E58:F58"/>
    <mergeCell ref="E60:F60"/>
    <mergeCell ref="A62:A65"/>
    <mergeCell ref="E62:F62"/>
    <mergeCell ref="A182:A185"/>
    <mergeCell ref="E182:F182"/>
    <mergeCell ref="A122:A125"/>
    <mergeCell ref="E122:F122"/>
    <mergeCell ref="E124:F124"/>
    <mergeCell ref="A126:A129"/>
    <mergeCell ref="E126:F126"/>
    <mergeCell ref="E152:F152"/>
    <mergeCell ref="A154:A157"/>
    <mergeCell ref="E154:F154"/>
    <mergeCell ref="A162:A165"/>
    <mergeCell ref="E162:F162"/>
    <mergeCell ref="E164:F164"/>
    <mergeCell ref="A142:A145"/>
    <mergeCell ref="E142:F142"/>
    <mergeCell ref="E144:F144"/>
    <mergeCell ref="A146:A149"/>
    <mergeCell ref="E146:F146"/>
    <mergeCell ref="E148:F148"/>
    <mergeCell ref="A138:A141"/>
    <mergeCell ref="E138:F138"/>
    <mergeCell ref="E140:F140"/>
    <mergeCell ref="A174:A177"/>
    <mergeCell ref="E174:F174"/>
    <mergeCell ref="A102:A105"/>
    <mergeCell ref="E102:F102"/>
    <mergeCell ref="A118:A121"/>
    <mergeCell ref="E118:F118"/>
    <mergeCell ref="E120:F120"/>
    <mergeCell ref="A110:A113"/>
    <mergeCell ref="E156:F156"/>
    <mergeCell ref="A158:A161"/>
    <mergeCell ref="E158:F158"/>
    <mergeCell ref="E160:F160"/>
    <mergeCell ref="A150:A153"/>
    <mergeCell ref="E150:F150"/>
    <mergeCell ref="A114:A117"/>
    <mergeCell ref="E110:F110"/>
    <mergeCell ref="E112:F112"/>
    <mergeCell ref="E106:F106"/>
    <mergeCell ref="E108:F108"/>
    <mergeCell ref="E104:F104"/>
    <mergeCell ref="A106:A109"/>
    <mergeCell ref="E114:F114"/>
    <mergeCell ref="E116:F116"/>
    <mergeCell ref="A130:A133"/>
    <mergeCell ref="E130:F130"/>
    <mergeCell ref="E132:F132"/>
    <mergeCell ref="A186:A189"/>
    <mergeCell ref="E186:F186"/>
    <mergeCell ref="E188:F188"/>
    <mergeCell ref="A190:A193"/>
    <mergeCell ref="E190:F190"/>
    <mergeCell ref="E192:F192"/>
    <mergeCell ref="E228:F228"/>
    <mergeCell ref="A230:A233"/>
    <mergeCell ref="A238:A241"/>
    <mergeCell ref="E238:F238"/>
    <mergeCell ref="E230:F230"/>
    <mergeCell ref="E232:F232"/>
    <mergeCell ref="E202:F202"/>
    <mergeCell ref="E204:F204"/>
    <mergeCell ref="A206:A209"/>
    <mergeCell ref="E206:F206"/>
    <mergeCell ref="E208:F208"/>
    <mergeCell ref="A210:A213"/>
    <mergeCell ref="E220:F220"/>
    <mergeCell ref="A202:A205"/>
    <mergeCell ref="A414:A417"/>
    <mergeCell ref="E414:F414"/>
    <mergeCell ref="A386:A389"/>
    <mergeCell ref="E386:F386"/>
    <mergeCell ref="E388:F388"/>
    <mergeCell ref="A390:A393"/>
    <mergeCell ref="E390:F390"/>
    <mergeCell ref="E416:F416"/>
    <mergeCell ref="E392:F392"/>
    <mergeCell ref="A394:A397"/>
    <mergeCell ref="A406:A409"/>
    <mergeCell ref="E406:F406"/>
    <mergeCell ref="E408:F408"/>
    <mergeCell ref="E394:F394"/>
    <mergeCell ref="E396:F396"/>
    <mergeCell ref="A398:A401"/>
    <mergeCell ref="E398:F398"/>
    <mergeCell ref="E400:F400"/>
    <mergeCell ref="A402:A405"/>
    <mergeCell ref="E402:F402"/>
    <mergeCell ref="E404:F404"/>
    <mergeCell ref="A410:A413"/>
    <mergeCell ref="E410:F410"/>
    <mergeCell ref="E412:F412"/>
    <mergeCell ref="A246:A249"/>
    <mergeCell ref="E246:F246"/>
    <mergeCell ref="E320:F320"/>
    <mergeCell ref="A254:A257"/>
    <mergeCell ref="E254:F254"/>
    <mergeCell ref="E256:F256"/>
    <mergeCell ref="E262:F262"/>
    <mergeCell ref="E264:F264"/>
    <mergeCell ref="E224:F224"/>
    <mergeCell ref="A226:A229"/>
    <mergeCell ref="E226:F226"/>
    <mergeCell ref="A258:A261"/>
    <mergeCell ref="E258:F258"/>
    <mergeCell ref="E260:F260"/>
    <mergeCell ref="A262:A265"/>
    <mergeCell ref="E290:F290"/>
    <mergeCell ref="E292:F292"/>
    <mergeCell ref="A234:A237"/>
    <mergeCell ref="E234:F234"/>
    <mergeCell ref="E236:F236"/>
    <mergeCell ref="A242:A245"/>
    <mergeCell ref="E242:F242"/>
    <mergeCell ref="E244:F244"/>
    <mergeCell ref="A266:A269"/>
    <mergeCell ref="E64:F64"/>
    <mergeCell ref="A66:A69"/>
    <mergeCell ref="A82:A85"/>
    <mergeCell ref="E82:F82"/>
    <mergeCell ref="E84:F84"/>
    <mergeCell ref="A54:A57"/>
    <mergeCell ref="E54:F54"/>
    <mergeCell ref="E66:F66"/>
    <mergeCell ref="E68:F68"/>
    <mergeCell ref="A70:A73"/>
    <mergeCell ref="E70:F70"/>
    <mergeCell ref="E72:F72"/>
    <mergeCell ref="A74:A77"/>
    <mergeCell ref="E74:F74"/>
    <mergeCell ref="E76:F76"/>
    <mergeCell ref="A134:A137"/>
    <mergeCell ref="E134:F134"/>
    <mergeCell ref="E136:F136"/>
    <mergeCell ref="A166:A169"/>
    <mergeCell ref="E166:F166"/>
    <mergeCell ref="G135:I135"/>
    <mergeCell ref="G141:I141"/>
    <mergeCell ref="E176:F176"/>
    <mergeCell ref="G165:I165"/>
    <mergeCell ref="G169:I169"/>
    <mergeCell ref="G173:I173"/>
    <mergeCell ref="G177:I177"/>
    <mergeCell ref="G143:I143"/>
    <mergeCell ref="G146:H146"/>
    <mergeCell ref="G147:I147"/>
    <mergeCell ref="G128:I128"/>
    <mergeCell ref="G145:I145"/>
    <mergeCell ref="G149:I149"/>
    <mergeCell ref="G140:I140"/>
    <mergeCell ref="G175:I175"/>
    <mergeCell ref="G160:I160"/>
    <mergeCell ref="E128:F128"/>
    <mergeCell ref="A178:A181"/>
    <mergeCell ref="E178:F178"/>
    <mergeCell ref="E180:F180"/>
    <mergeCell ref="E168:F168"/>
    <mergeCell ref="A170:A173"/>
    <mergeCell ref="E170:F170"/>
    <mergeCell ref="E172:F172"/>
    <mergeCell ref="A222:A225"/>
    <mergeCell ref="E222:F222"/>
    <mergeCell ref="A194:A197"/>
    <mergeCell ref="E194:F194"/>
    <mergeCell ref="E196:F196"/>
    <mergeCell ref="A198:A201"/>
    <mergeCell ref="E198:F198"/>
    <mergeCell ref="E210:F210"/>
    <mergeCell ref="E212:F212"/>
    <mergeCell ref="A214:A217"/>
    <mergeCell ref="E214:F214"/>
    <mergeCell ref="E216:F216"/>
    <mergeCell ref="A218:A221"/>
    <mergeCell ref="E218:F218"/>
    <mergeCell ref="E184:F184"/>
    <mergeCell ref="E200:F200"/>
    <mergeCell ref="E266:F266"/>
    <mergeCell ref="E268:F268"/>
    <mergeCell ref="E240:F240"/>
    <mergeCell ref="E248:F248"/>
    <mergeCell ref="A250:A253"/>
    <mergeCell ref="E250:F250"/>
    <mergeCell ref="E252:F252"/>
    <mergeCell ref="E324:F324"/>
    <mergeCell ref="A326:A329"/>
    <mergeCell ref="E326:F326"/>
    <mergeCell ref="E328:F328"/>
    <mergeCell ref="A274:A277"/>
    <mergeCell ref="E274:F274"/>
    <mergeCell ref="E276:F276"/>
    <mergeCell ref="A278:A281"/>
    <mergeCell ref="E278:F278"/>
    <mergeCell ref="E280:F280"/>
    <mergeCell ref="A286:A289"/>
    <mergeCell ref="E286:F286"/>
    <mergeCell ref="E288:F288"/>
    <mergeCell ref="E322:F322"/>
    <mergeCell ref="E308:F308"/>
    <mergeCell ref="A310:A313"/>
    <mergeCell ref="E310:F310"/>
    <mergeCell ref="A290:A293"/>
    <mergeCell ref="A294:A297"/>
    <mergeCell ref="A270:A273"/>
    <mergeCell ref="E270:F270"/>
    <mergeCell ref="E272:F272"/>
    <mergeCell ref="A282:A285"/>
    <mergeCell ref="E282:F282"/>
    <mergeCell ref="E284:F284"/>
    <mergeCell ref="E294:F294"/>
    <mergeCell ref="A334:A337"/>
    <mergeCell ref="E334:F334"/>
    <mergeCell ref="E336:F336"/>
    <mergeCell ref="E296:F296"/>
    <mergeCell ref="A298:A301"/>
    <mergeCell ref="E298:F298"/>
    <mergeCell ref="E300:F300"/>
    <mergeCell ref="A302:A305"/>
    <mergeCell ref="E302:F302"/>
    <mergeCell ref="E304:F304"/>
    <mergeCell ref="A330:A333"/>
    <mergeCell ref="E330:F330"/>
    <mergeCell ref="E332:F332"/>
    <mergeCell ref="A306:A309"/>
    <mergeCell ref="E306:F306"/>
    <mergeCell ref="A322:A325"/>
    <mergeCell ref="A314:A317"/>
    <mergeCell ref="E314:F314"/>
    <mergeCell ref="E316:F316"/>
    <mergeCell ref="A318:A321"/>
    <mergeCell ref="E318:F318"/>
    <mergeCell ref="E312:F312"/>
    <mergeCell ref="A338:A341"/>
    <mergeCell ref="E338:F338"/>
    <mergeCell ref="E340:F340"/>
    <mergeCell ref="A382:A385"/>
    <mergeCell ref="E382:F382"/>
    <mergeCell ref="E384:F384"/>
    <mergeCell ref="E344:F344"/>
    <mergeCell ref="A346:A349"/>
    <mergeCell ref="E346:F346"/>
    <mergeCell ref="E348:F348"/>
    <mergeCell ref="A350:A353"/>
    <mergeCell ref="E350:F350"/>
    <mergeCell ref="E352:F352"/>
    <mergeCell ref="A378:A381"/>
    <mergeCell ref="E378:F378"/>
    <mergeCell ref="E380:F380"/>
    <mergeCell ref="E362:F362"/>
    <mergeCell ref="A374:A377"/>
    <mergeCell ref="E374:F374"/>
    <mergeCell ref="E376:F376"/>
    <mergeCell ref="G373:I373"/>
    <mergeCell ref="G360:I360"/>
    <mergeCell ref="G364:I364"/>
    <mergeCell ref="G368:I368"/>
    <mergeCell ref="G372:I372"/>
    <mergeCell ref="G358:H358"/>
    <mergeCell ref="E366:F366"/>
    <mergeCell ref="A342:A345"/>
    <mergeCell ref="E342:F342"/>
    <mergeCell ref="E356:F356"/>
    <mergeCell ref="A354:A357"/>
    <mergeCell ref="E354:F354"/>
    <mergeCell ref="E364:F364"/>
    <mergeCell ref="A366:A369"/>
    <mergeCell ref="E368:F368"/>
    <mergeCell ref="A370:A373"/>
    <mergeCell ref="E370:F370"/>
    <mergeCell ref="E372:F372"/>
    <mergeCell ref="A362:A365"/>
    <mergeCell ref="A358:A361"/>
    <mergeCell ref="E358:F358"/>
    <mergeCell ref="E360:F360"/>
    <mergeCell ref="G363:I363"/>
    <mergeCell ref="G366:H366"/>
    <mergeCell ref="G59:I59"/>
    <mergeCell ref="G62:H62"/>
    <mergeCell ref="E16:F16"/>
    <mergeCell ref="G68:I68"/>
    <mergeCell ref="G44:I44"/>
    <mergeCell ref="G48:I48"/>
    <mergeCell ref="G52:I52"/>
    <mergeCell ref="G56:I56"/>
    <mergeCell ref="G60:I60"/>
    <mergeCell ref="G64:I64"/>
    <mergeCell ref="G63:I63"/>
    <mergeCell ref="G53:I53"/>
    <mergeCell ref="G28:I28"/>
    <mergeCell ref="G41:I41"/>
    <mergeCell ref="G32:I32"/>
    <mergeCell ref="G36:I36"/>
    <mergeCell ref="G40:I40"/>
    <mergeCell ref="G66:H66"/>
    <mergeCell ref="G67:I67"/>
    <mergeCell ref="G29:I29"/>
    <mergeCell ref="G50:H50"/>
    <mergeCell ref="G51:I51"/>
    <mergeCell ref="G54:H54"/>
    <mergeCell ref="G55:I55"/>
    <mergeCell ref="P2:S2"/>
    <mergeCell ref="P3:S3"/>
    <mergeCell ref="P4:S4"/>
    <mergeCell ref="J2:M4"/>
    <mergeCell ref="A5:M5"/>
    <mergeCell ref="A22:A25"/>
    <mergeCell ref="A14:A17"/>
    <mergeCell ref="E24:F24"/>
    <mergeCell ref="E22:F22"/>
    <mergeCell ref="E14:F14"/>
    <mergeCell ref="G14:H14"/>
    <mergeCell ref="G24:I24"/>
    <mergeCell ref="G18:I18"/>
    <mergeCell ref="G20:I21"/>
    <mergeCell ref="A18:A21"/>
    <mergeCell ref="E18:F18"/>
    <mergeCell ref="E20:F20"/>
    <mergeCell ref="D11:F11"/>
    <mergeCell ref="B12:B13"/>
    <mergeCell ref="A6:A13"/>
    <mergeCell ref="B8:N8"/>
    <mergeCell ref="B6:J7"/>
    <mergeCell ref="K12:K13"/>
    <mergeCell ref="G15:I15"/>
    <mergeCell ref="G181:I181"/>
    <mergeCell ref="G153:I153"/>
    <mergeCell ref="G157:I157"/>
    <mergeCell ref="G161:I161"/>
    <mergeCell ref="G125:I125"/>
    <mergeCell ref="G129:I129"/>
    <mergeCell ref="G133:I133"/>
    <mergeCell ref="G132:I132"/>
    <mergeCell ref="G130:H130"/>
    <mergeCell ref="G131:I131"/>
    <mergeCell ref="G164:I164"/>
    <mergeCell ref="G168:I168"/>
    <mergeCell ref="G172:I172"/>
    <mergeCell ref="G176:I176"/>
    <mergeCell ref="G180:I180"/>
    <mergeCell ref="G178:H178"/>
    <mergeCell ref="G152:I152"/>
    <mergeCell ref="G137:I137"/>
    <mergeCell ref="G144:I144"/>
    <mergeCell ref="G148:I148"/>
    <mergeCell ref="G138:H138"/>
    <mergeCell ref="G139:I139"/>
    <mergeCell ref="G142:H142"/>
    <mergeCell ref="G136:I136"/>
    <mergeCell ref="G185:I185"/>
    <mergeCell ref="G189:I189"/>
    <mergeCell ref="G193:I193"/>
    <mergeCell ref="G197:I197"/>
    <mergeCell ref="G200:I200"/>
    <mergeCell ref="G198:H198"/>
    <mergeCell ref="G199:I199"/>
    <mergeCell ref="G208:I208"/>
    <mergeCell ref="G212:I212"/>
    <mergeCell ref="G190:H190"/>
    <mergeCell ref="G191:I191"/>
    <mergeCell ref="G194:H194"/>
    <mergeCell ref="G192:I192"/>
    <mergeCell ref="G196:I196"/>
    <mergeCell ref="G201:I201"/>
    <mergeCell ref="G205:I205"/>
    <mergeCell ref="G209:I209"/>
    <mergeCell ref="G213:I213"/>
    <mergeCell ref="G217:I217"/>
    <mergeCell ref="G204:I204"/>
    <mergeCell ref="G231:I231"/>
    <mergeCell ref="G216:I216"/>
    <mergeCell ref="G202:H202"/>
    <mergeCell ref="G203:I203"/>
    <mergeCell ref="G206:H206"/>
    <mergeCell ref="G207:I207"/>
    <mergeCell ref="G210:H210"/>
    <mergeCell ref="G211:I211"/>
    <mergeCell ref="G214:H214"/>
    <mergeCell ref="G220:I220"/>
    <mergeCell ref="G215:I215"/>
    <mergeCell ref="G218:H218"/>
    <mergeCell ref="G219:I219"/>
    <mergeCell ref="G222:H222"/>
    <mergeCell ref="G223:I223"/>
    <mergeCell ref="G226:H226"/>
    <mergeCell ref="G227:I227"/>
    <mergeCell ref="G230:H230"/>
    <mergeCell ref="G239:I239"/>
    <mergeCell ref="G242:H242"/>
    <mergeCell ref="G236:I236"/>
    <mergeCell ref="G235:I235"/>
    <mergeCell ref="G224:I224"/>
    <mergeCell ref="G228:I228"/>
    <mergeCell ref="G232:I232"/>
    <mergeCell ref="G268:I268"/>
    <mergeCell ref="G272:I272"/>
    <mergeCell ref="G234:H234"/>
    <mergeCell ref="G221:I221"/>
    <mergeCell ref="G225:I225"/>
    <mergeCell ref="G229:I229"/>
    <mergeCell ref="G233:I233"/>
    <mergeCell ref="G251:I251"/>
    <mergeCell ref="G237:I237"/>
    <mergeCell ref="G241:I241"/>
    <mergeCell ref="G243:I243"/>
    <mergeCell ref="G246:H246"/>
    <mergeCell ref="G247:I247"/>
    <mergeCell ref="G250:H250"/>
    <mergeCell ref="G245:I245"/>
    <mergeCell ref="G267:I267"/>
    <mergeCell ref="G270:H270"/>
    <mergeCell ref="G238:H238"/>
    <mergeCell ref="G305:I305"/>
    <mergeCell ref="G309:I309"/>
    <mergeCell ref="G294:H294"/>
    <mergeCell ref="G295:I295"/>
    <mergeCell ref="G298:H298"/>
    <mergeCell ref="G299:I299"/>
    <mergeCell ref="G289:I289"/>
    <mergeCell ref="G293:I293"/>
    <mergeCell ref="G297:I297"/>
    <mergeCell ref="G301:I301"/>
    <mergeCell ref="G304:I304"/>
    <mergeCell ref="G302:H302"/>
    <mergeCell ref="G303:I303"/>
    <mergeCell ref="G281:I281"/>
    <mergeCell ref="G285:I285"/>
    <mergeCell ref="G257:I257"/>
    <mergeCell ref="G256:I256"/>
    <mergeCell ref="G254:H254"/>
    <mergeCell ref="G255:I255"/>
    <mergeCell ref="G261:I261"/>
    <mergeCell ref="G265:I265"/>
    <mergeCell ref="G370:H370"/>
    <mergeCell ref="G357:I357"/>
    <mergeCell ref="G361:I361"/>
    <mergeCell ref="G249:I249"/>
    <mergeCell ref="G253:I253"/>
    <mergeCell ref="G240:I240"/>
    <mergeCell ref="G244:I244"/>
    <mergeCell ref="G248:I248"/>
    <mergeCell ref="G252:I252"/>
    <mergeCell ref="G333:I333"/>
    <mergeCell ref="G337:I337"/>
    <mergeCell ref="G355:I355"/>
    <mergeCell ref="G308:I308"/>
    <mergeCell ref="G312:I312"/>
    <mergeCell ref="G335:I335"/>
    <mergeCell ref="G338:H338"/>
    <mergeCell ref="G365:I365"/>
    <mergeCell ref="G369:I369"/>
    <mergeCell ref="G313:I313"/>
    <mergeCell ref="G317:I317"/>
    <mergeCell ref="G321:I321"/>
    <mergeCell ref="G325:I325"/>
    <mergeCell ref="G277:I277"/>
    <mergeCell ref="G263:I263"/>
    <mergeCell ref="G376:I376"/>
    <mergeCell ref="G380:I380"/>
    <mergeCell ref="G384:I384"/>
    <mergeCell ref="G388:I388"/>
    <mergeCell ref="G329:I329"/>
    <mergeCell ref="G343:I343"/>
    <mergeCell ref="G346:H346"/>
    <mergeCell ref="G347:I347"/>
    <mergeCell ref="G350:H350"/>
    <mergeCell ref="G351:I351"/>
    <mergeCell ref="G354:H354"/>
    <mergeCell ref="G371:I371"/>
    <mergeCell ref="G341:I341"/>
    <mergeCell ref="G345:I345"/>
    <mergeCell ref="G349:I349"/>
    <mergeCell ref="G353:I353"/>
    <mergeCell ref="G344:I344"/>
    <mergeCell ref="G348:I348"/>
    <mergeCell ref="G352:I352"/>
    <mergeCell ref="G356:I356"/>
    <mergeCell ref="G342:H342"/>
    <mergeCell ref="G359:I359"/>
    <mergeCell ref="G362:H362"/>
    <mergeCell ref="G367:I367"/>
    <mergeCell ref="G394:H394"/>
    <mergeCell ref="G395:I395"/>
    <mergeCell ref="G398:H398"/>
    <mergeCell ref="G399:I399"/>
    <mergeCell ref="G402:H402"/>
    <mergeCell ref="G403:I403"/>
    <mergeCell ref="G390:H390"/>
    <mergeCell ref="G377:I377"/>
    <mergeCell ref="G381:I381"/>
    <mergeCell ref="G385:I385"/>
    <mergeCell ref="G389:I389"/>
    <mergeCell ref="G413:I413"/>
    <mergeCell ref="G417:I417"/>
    <mergeCell ref="G405:I405"/>
    <mergeCell ref="G409:I409"/>
    <mergeCell ref="G404:I404"/>
    <mergeCell ref="G408:I408"/>
    <mergeCell ref="G111:I111"/>
    <mergeCell ref="G114:H114"/>
    <mergeCell ref="G115:I115"/>
    <mergeCell ref="G118:H118"/>
    <mergeCell ref="G119:I119"/>
    <mergeCell ref="G122:H122"/>
    <mergeCell ref="G117:I117"/>
    <mergeCell ref="G121:I121"/>
    <mergeCell ref="G195:I195"/>
    <mergeCell ref="G166:H166"/>
    <mergeCell ref="G167:I167"/>
    <mergeCell ref="G393:I393"/>
    <mergeCell ref="G397:I397"/>
    <mergeCell ref="G401:I401"/>
    <mergeCell ref="G396:I396"/>
    <mergeCell ref="G392:I392"/>
    <mergeCell ref="G391:I391"/>
    <mergeCell ref="G400:I400"/>
    <mergeCell ref="G72:I72"/>
    <mergeCell ref="G76:I76"/>
    <mergeCell ref="G170:H170"/>
    <mergeCell ref="G171:I171"/>
    <mergeCell ref="G174:H174"/>
    <mergeCell ref="G112:I112"/>
    <mergeCell ref="G116:I116"/>
    <mergeCell ref="G150:H150"/>
    <mergeCell ref="G151:I151"/>
    <mergeCell ref="G154:H154"/>
    <mergeCell ref="G155:I155"/>
    <mergeCell ref="G158:H158"/>
    <mergeCell ref="G124:I124"/>
    <mergeCell ref="G134:H134"/>
    <mergeCell ref="G97:I97"/>
    <mergeCell ref="G77:I77"/>
    <mergeCell ref="G81:I81"/>
    <mergeCell ref="G74:H74"/>
    <mergeCell ref="G75:I75"/>
    <mergeCell ref="G73:I73"/>
    <mergeCell ref="G78:H78"/>
    <mergeCell ref="G79:I79"/>
    <mergeCell ref="G82:H82"/>
    <mergeCell ref="G94:H94"/>
    <mergeCell ref="G95:I95"/>
    <mergeCell ref="G120:I120"/>
    <mergeCell ref="G179:I179"/>
    <mergeCell ref="G182:H182"/>
    <mergeCell ref="G183:I183"/>
    <mergeCell ref="G186:H186"/>
    <mergeCell ref="G187:I187"/>
    <mergeCell ref="G330:H330"/>
    <mergeCell ref="G276:I276"/>
    <mergeCell ref="G280:I280"/>
    <mergeCell ref="G284:I284"/>
    <mergeCell ref="G288:I288"/>
    <mergeCell ref="G292:I292"/>
    <mergeCell ref="G296:I296"/>
    <mergeCell ref="G271:I271"/>
    <mergeCell ref="G274:H274"/>
    <mergeCell ref="G269:I269"/>
    <mergeCell ref="G184:I184"/>
    <mergeCell ref="G188:I188"/>
    <mergeCell ref="G300:I300"/>
    <mergeCell ref="G275:I275"/>
    <mergeCell ref="G278:H278"/>
    <mergeCell ref="G279:I279"/>
    <mergeCell ref="G98:H98"/>
    <mergeCell ref="G99:I99"/>
    <mergeCell ref="G102:H102"/>
    <mergeCell ref="G103:I103"/>
    <mergeCell ref="G283:I283"/>
    <mergeCell ref="G286:H286"/>
    <mergeCell ref="G287:I287"/>
    <mergeCell ref="G290:H290"/>
    <mergeCell ref="G291:I291"/>
    <mergeCell ref="G273:I273"/>
    <mergeCell ref="G260:I260"/>
    <mergeCell ref="G264:I264"/>
    <mergeCell ref="G258:H258"/>
    <mergeCell ref="G259:I259"/>
    <mergeCell ref="G262:H262"/>
    <mergeCell ref="G156:I156"/>
    <mergeCell ref="G162:H162"/>
    <mergeCell ref="G163:I163"/>
    <mergeCell ref="G282:H282"/>
    <mergeCell ref="G123:I123"/>
    <mergeCell ref="G126:H126"/>
    <mergeCell ref="G127:I127"/>
    <mergeCell ref="G113:I113"/>
    <mergeCell ref="G266:H266"/>
    <mergeCell ref="G58:H58"/>
    <mergeCell ref="G61:I61"/>
    <mergeCell ref="G65:I65"/>
    <mergeCell ref="G69:I69"/>
    <mergeCell ref="G70:H70"/>
    <mergeCell ref="G71:I71"/>
    <mergeCell ref="G332:I332"/>
    <mergeCell ref="G331:I331"/>
    <mergeCell ref="G334:H334"/>
    <mergeCell ref="G311:I311"/>
    <mergeCell ref="G314:H314"/>
    <mergeCell ref="G315:I315"/>
    <mergeCell ref="G318:H318"/>
    <mergeCell ref="G319:I319"/>
    <mergeCell ref="G87:I87"/>
    <mergeCell ref="G85:I85"/>
    <mergeCell ref="G89:I89"/>
    <mergeCell ref="G93:I93"/>
    <mergeCell ref="G80:I80"/>
    <mergeCell ref="G84:I84"/>
    <mergeCell ref="G88:I88"/>
    <mergeCell ref="G92:I92"/>
    <mergeCell ref="G90:H90"/>
    <mergeCell ref="G91:I91"/>
    <mergeCell ref="G416:I416"/>
    <mergeCell ref="G19:I19"/>
    <mergeCell ref="G22:H22"/>
    <mergeCell ref="G23:I23"/>
    <mergeCell ref="G26:H26"/>
    <mergeCell ref="G27:I27"/>
    <mergeCell ref="G30:H30"/>
    <mergeCell ref="G31:I31"/>
    <mergeCell ref="G106:H106"/>
    <mergeCell ref="G107:I107"/>
    <mergeCell ref="G110:H110"/>
    <mergeCell ref="G96:I96"/>
    <mergeCell ref="G100:I100"/>
    <mergeCell ref="G104:I104"/>
    <mergeCell ref="G108:I108"/>
    <mergeCell ref="G101:I101"/>
    <mergeCell ref="G105:I105"/>
    <mergeCell ref="G109:I109"/>
    <mergeCell ref="G159:I159"/>
    <mergeCell ref="G414:H414"/>
    <mergeCell ref="G415:I415"/>
    <mergeCell ref="G306:H306"/>
    <mergeCell ref="G307:I307"/>
    <mergeCell ref="G310:H310"/>
    <mergeCell ref="G412:I412"/>
    <mergeCell ref="G316:I316"/>
    <mergeCell ref="G320:I320"/>
    <mergeCell ref="G324:I324"/>
    <mergeCell ref="G328:I328"/>
    <mergeCell ref="G410:H410"/>
    <mergeCell ref="G411:I411"/>
    <mergeCell ref="G322:H322"/>
    <mergeCell ref="G339:I339"/>
    <mergeCell ref="G336:I336"/>
    <mergeCell ref="G340:I340"/>
    <mergeCell ref="G323:I323"/>
    <mergeCell ref="G326:H326"/>
    <mergeCell ref="G327:I327"/>
    <mergeCell ref="G406:H406"/>
    <mergeCell ref="G407:I407"/>
    <mergeCell ref="G374:H374"/>
    <mergeCell ref="G375:I375"/>
    <mergeCell ref="G378:H378"/>
    <mergeCell ref="G379:I379"/>
    <mergeCell ref="G382:H382"/>
    <mergeCell ref="G383:I383"/>
    <mergeCell ref="G386:H386"/>
    <mergeCell ref="G387:I387"/>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L284 L282"/>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J282:J283 J286"/>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P20" sqref="P20"/>
    </sheetView>
  </sheetViews>
  <sheetFormatPr defaultColWidth="8.7109375" defaultRowHeight="12.75"/>
  <cols>
    <col min="1" max="1" width="3.85546875" style="78" customWidth="1"/>
    <col min="2" max="2" width="16.140625" style="78" customWidth="1"/>
    <col min="3" max="3" width="17.7109375" style="78" customWidth="1"/>
    <col min="4" max="4" width="14.42578125" style="78" customWidth="1"/>
    <col min="5" max="5" width="18.7109375" style="78" hidden="1" customWidth="1"/>
    <col min="6" max="6" width="14.85546875" style="78" customWidth="1"/>
    <col min="7" max="7" width="3" style="78" customWidth="1"/>
    <col min="8" max="8" width="11.28515625" style="78" customWidth="1"/>
    <col min="9" max="9" width="3" style="78" customWidth="1"/>
    <col min="10" max="10" width="12.28515625" style="78" customWidth="1"/>
    <col min="11" max="11" width="9.140625" style="78" customWidth="1"/>
    <col min="12" max="12" width="8.85546875" style="78" customWidth="1"/>
    <col min="13" max="13" width="8" style="78" customWidth="1"/>
    <col min="14" max="14" width="0.140625" style="78" customWidth="1"/>
    <col min="15" max="15" width="8.7109375" style="78"/>
    <col min="16" max="16" width="20.28515625" style="78" bestFit="1" customWidth="1"/>
    <col min="17" max="20" width="8.7109375" style="78"/>
    <col min="21" max="21" width="9.42578125" style="78" customWidth="1"/>
    <col min="22" max="22" width="13.7109375" style="70" customWidth="1"/>
    <col min="23" max="16384" width="8.7109375" style="78"/>
  </cols>
  <sheetData>
    <row r="1" spans="1:19" s="78" customFormat="1" hidden="1"/>
    <row r="2" spans="1:19" s="78" customFormat="1">
      <c r="J2" s="272" t="s">
        <v>395</v>
      </c>
      <c r="K2" s="273"/>
      <c r="L2" s="273"/>
      <c r="M2" s="273"/>
      <c r="P2" s="269"/>
      <c r="Q2" s="269"/>
      <c r="R2" s="269"/>
      <c r="S2" s="269"/>
    </row>
    <row r="3" spans="1:19" s="78" customFormat="1">
      <c r="J3" s="273"/>
      <c r="K3" s="273"/>
      <c r="L3" s="273"/>
      <c r="M3" s="273"/>
      <c r="P3" s="270"/>
      <c r="Q3" s="270"/>
      <c r="R3" s="270"/>
      <c r="S3" s="270"/>
    </row>
    <row r="4" spans="1:19" s="78" customFormat="1" ht="13.5" thickBot="1">
      <c r="J4" s="274"/>
      <c r="K4" s="274"/>
      <c r="L4" s="274"/>
      <c r="M4" s="274"/>
      <c r="P4" s="271"/>
      <c r="Q4" s="271"/>
      <c r="R4" s="271"/>
      <c r="S4" s="271"/>
    </row>
    <row r="5" spans="1:19" s="78" customFormat="1" ht="30" customHeight="1" thickTop="1" thickBot="1">
      <c r="A5" s="275" t="str">
        <f>CONCATENATE("1353 Travel Report for ",B9,", ",B10," for the reporting period ",IF(G9=0,IF(I9=0,CONCATENATE("[MARK REPORTING PERIOD]"),CONCATENATE(Q423)), CONCATENATE(Q422)))</f>
        <v>1353 Travel Report for U.S. DEPARTMENT OF THE INTERIOR, National Park Service for the reporting period OCTOBER 1, 2022- MARCH 31, 2023</v>
      </c>
      <c r="B5" s="276"/>
      <c r="C5" s="276"/>
      <c r="D5" s="276"/>
      <c r="E5" s="276"/>
      <c r="F5" s="276"/>
      <c r="G5" s="276"/>
      <c r="H5" s="276"/>
      <c r="I5" s="276"/>
      <c r="J5" s="276"/>
      <c r="K5" s="276"/>
      <c r="L5" s="276"/>
      <c r="M5" s="276"/>
      <c r="N5" s="20"/>
      <c r="Q5" s="6"/>
    </row>
    <row r="6" spans="1:19" s="78" customFormat="1" ht="13.5" customHeight="1" thickTop="1">
      <c r="A6" s="296" t="s">
        <v>9</v>
      </c>
      <c r="B6" s="302" t="s">
        <v>351</v>
      </c>
      <c r="C6" s="303"/>
      <c r="D6" s="303"/>
      <c r="E6" s="303"/>
      <c r="F6" s="303"/>
      <c r="G6" s="303"/>
      <c r="H6" s="303"/>
      <c r="I6" s="303"/>
      <c r="J6" s="304"/>
      <c r="K6" s="114" t="s">
        <v>20</v>
      </c>
      <c r="L6" s="114" t="s">
        <v>10</v>
      </c>
      <c r="M6" s="114" t="s">
        <v>19</v>
      </c>
      <c r="N6" s="10"/>
    </row>
    <row r="7" spans="1:19" s="78" customFormat="1" ht="20.25" customHeight="1" thickBot="1">
      <c r="A7" s="296"/>
      <c r="B7" s="305"/>
      <c r="C7" s="306"/>
      <c r="D7" s="306"/>
      <c r="E7" s="306"/>
      <c r="F7" s="306"/>
      <c r="G7" s="306"/>
      <c r="H7" s="306"/>
      <c r="I7" s="306"/>
      <c r="J7" s="307"/>
      <c r="K7" s="57">
        <v>11</v>
      </c>
      <c r="L7" s="58">
        <v>15</v>
      </c>
      <c r="M7" s="59">
        <v>2023</v>
      </c>
      <c r="N7" s="60"/>
    </row>
    <row r="8" spans="1:19" s="78" customFormat="1" ht="27.75" customHeight="1" thickTop="1" thickBot="1">
      <c r="A8" s="296"/>
      <c r="B8" s="298" t="s">
        <v>28</v>
      </c>
      <c r="C8" s="299"/>
      <c r="D8" s="299"/>
      <c r="E8" s="299"/>
      <c r="F8" s="299"/>
      <c r="G8" s="300"/>
      <c r="H8" s="300"/>
      <c r="I8" s="300"/>
      <c r="J8" s="300"/>
      <c r="K8" s="300"/>
      <c r="L8" s="299"/>
      <c r="M8" s="299"/>
      <c r="N8" s="301"/>
    </row>
    <row r="9" spans="1:19" s="78" customFormat="1" ht="18" customHeight="1" thickTop="1">
      <c r="A9" s="296"/>
      <c r="B9" s="284" t="s">
        <v>394</v>
      </c>
      <c r="C9" s="261"/>
      <c r="D9" s="261"/>
      <c r="E9" s="261"/>
      <c r="F9" s="261"/>
      <c r="G9" s="328" t="s">
        <v>377</v>
      </c>
      <c r="H9" s="334" t="str">
        <f>"REPORTING PERIOD: "&amp;Q422</f>
        <v>REPORTING PERIOD: OCTOBER 1, 2022- MARCH 31, 2023</v>
      </c>
      <c r="I9" s="331"/>
      <c r="J9" s="277" t="str">
        <f>"REPORTING PERIOD: "&amp;Q423</f>
        <v>REPORTING PERIOD: APRIL 1 - SEPTEMBER 30, 2023</v>
      </c>
      <c r="K9" s="325"/>
      <c r="L9" s="321" t="s">
        <v>8</v>
      </c>
      <c r="M9" s="322"/>
      <c r="N9" s="21"/>
      <c r="O9" s="113"/>
    </row>
    <row r="10" spans="1:19" s="78" customFormat="1" ht="15.75" customHeight="1">
      <c r="A10" s="296"/>
      <c r="B10" s="349" t="s">
        <v>1014</v>
      </c>
      <c r="C10" s="261"/>
      <c r="D10" s="261"/>
      <c r="E10" s="261"/>
      <c r="F10" s="286"/>
      <c r="G10" s="329"/>
      <c r="H10" s="335"/>
      <c r="I10" s="332"/>
      <c r="J10" s="278"/>
      <c r="K10" s="326"/>
      <c r="L10" s="321"/>
      <c r="M10" s="322"/>
      <c r="N10" s="21"/>
      <c r="O10" s="113"/>
    </row>
    <row r="11" spans="1:19" s="78" customFormat="1" ht="13.5" thickBot="1">
      <c r="A11" s="296"/>
      <c r="B11" s="55" t="s">
        <v>21</v>
      </c>
      <c r="C11" s="56" t="s">
        <v>1013</v>
      </c>
      <c r="D11" s="280" t="s">
        <v>1037</v>
      </c>
      <c r="E11" s="280"/>
      <c r="F11" s="281"/>
      <c r="G11" s="330"/>
      <c r="H11" s="336"/>
      <c r="I11" s="333"/>
      <c r="J11" s="279"/>
      <c r="K11" s="327"/>
      <c r="L11" s="323"/>
      <c r="M11" s="324"/>
      <c r="N11" s="22"/>
      <c r="O11" s="113"/>
    </row>
    <row r="12" spans="1:19" s="78" customFormat="1" ht="13.5" thickTop="1">
      <c r="A12" s="296"/>
      <c r="B12" s="294" t="s">
        <v>26</v>
      </c>
      <c r="C12" s="282" t="s">
        <v>318</v>
      </c>
      <c r="D12" s="313" t="s">
        <v>22</v>
      </c>
      <c r="E12" s="287" t="s">
        <v>15</v>
      </c>
      <c r="F12" s="288"/>
      <c r="G12" s="315" t="s">
        <v>319</v>
      </c>
      <c r="H12" s="316"/>
      <c r="I12" s="317"/>
      <c r="J12" s="282" t="s">
        <v>320</v>
      </c>
      <c r="K12" s="308" t="s">
        <v>323</v>
      </c>
      <c r="L12" s="310" t="s">
        <v>322</v>
      </c>
      <c r="M12" s="313" t="s">
        <v>7</v>
      </c>
      <c r="N12" s="23"/>
    </row>
    <row r="13" spans="1:19" s="78" customFormat="1" ht="34.5" customHeight="1" thickBot="1">
      <c r="A13" s="297"/>
      <c r="B13" s="295"/>
      <c r="C13" s="312"/>
      <c r="D13" s="314"/>
      <c r="E13" s="289"/>
      <c r="F13" s="290"/>
      <c r="G13" s="318"/>
      <c r="H13" s="319"/>
      <c r="I13" s="320"/>
      <c r="J13" s="283"/>
      <c r="K13" s="309"/>
      <c r="L13" s="311"/>
      <c r="M13" s="283"/>
      <c r="N13" s="24"/>
    </row>
    <row r="14" spans="1:19" s="78" customFormat="1" ht="24" thickTop="1" thickBot="1">
      <c r="A14" s="251" t="s">
        <v>11</v>
      </c>
      <c r="B14" s="112" t="s">
        <v>324</v>
      </c>
      <c r="C14" s="112" t="s">
        <v>326</v>
      </c>
      <c r="D14" s="112" t="s">
        <v>24</v>
      </c>
      <c r="E14" s="291" t="s">
        <v>328</v>
      </c>
      <c r="F14" s="291"/>
      <c r="G14" s="255" t="s">
        <v>319</v>
      </c>
      <c r="H14" s="259"/>
      <c r="I14" s="90"/>
      <c r="J14" s="111"/>
      <c r="K14" s="111"/>
      <c r="L14" s="111"/>
      <c r="M14" s="111"/>
      <c r="N14" s="2"/>
    </row>
    <row r="15" spans="1:19" s="78" customFormat="1" ht="23.25" thickBot="1">
      <c r="A15" s="252"/>
      <c r="B15" s="110" t="s">
        <v>12</v>
      </c>
      <c r="C15" s="110" t="s">
        <v>25</v>
      </c>
      <c r="D15" s="100">
        <v>40766</v>
      </c>
      <c r="E15" s="109"/>
      <c r="F15" s="98" t="s">
        <v>16</v>
      </c>
      <c r="G15" s="266" t="s">
        <v>348</v>
      </c>
      <c r="H15" s="267"/>
      <c r="I15" s="268"/>
      <c r="J15" s="108" t="s">
        <v>6</v>
      </c>
      <c r="K15" s="107"/>
      <c r="L15" s="104" t="s">
        <v>3</v>
      </c>
      <c r="M15" s="106">
        <v>280</v>
      </c>
      <c r="N15" s="2"/>
    </row>
    <row r="16" spans="1:19" s="78" customFormat="1" ht="23.25" thickBot="1">
      <c r="A16" s="252"/>
      <c r="B16" s="81" t="s">
        <v>325</v>
      </c>
      <c r="C16" s="81" t="s">
        <v>327</v>
      </c>
      <c r="D16" s="81" t="s">
        <v>23</v>
      </c>
      <c r="E16" s="254" t="s">
        <v>329</v>
      </c>
      <c r="F16" s="254"/>
      <c r="G16" s="256"/>
      <c r="H16" s="257"/>
      <c r="I16" s="258"/>
      <c r="J16" s="105" t="s">
        <v>18</v>
      </c>
      <c r="K16" s="104" t="s">
        <v>3</v>
      </c>
      <c r="L16" s="103"/>
      <c r="M16" s="102">
        <v>825</v>
      </c>
      <c r="N16" s="23"/>
    </row>
    <row r="17" spans="1:22" ht="23.25" thickBot="1">
      <c r="A17" s="253"/>
      <c r="B17" s="101" t="s">
        <v>13</v>
      </c>
      <c r="C17" s="101" t="s">
        <v>14</v>
      </c>
      <c r="D17" s="100">
        <v>40767</v>
      </c>
      <c r="E17" s="99" t="s">
        <v>4</v>
      </c>
      <c r="F17" s="98" t="s">
        <v>17</v>
      </c>
      <c r="G17" s="263"/>
      <c r="H17" s="264"/>
      <c r="I17" s="265"/>
      <c r="J17" s="97" t="s">
        <v>5</v>
      </c>
      <c r="K17" s="96"/>
      <c r="L17" s="96" t="s">
        <v>3</v>
      </c>
      <c r="M17" s="95">
        <v>120</v>
      </c>
      <c r="N17" s="2"/>
      <c r="V17" s="78"/>
    </row>
    <row r="18" spans="1:22" ht="23.25" customHeight="1" thickTop="1">
      <c r="A18" s="251">
        <f>1</f>
        <v>1</v>
      </c>
      <c r="B18" s="91" t="s">
        <v>324</v>
      </c>
      <c r="C18" s="91" t="s">
        <v>326</v>
      </c>
      <c r="D18" s="91" t="s">
        <v>24</v>
      </c>
      <c r="E18" s="255" t="s">
        <v>328</v>
      </c>
      <c r="F18" s="255"/>
      <c r="G18" s="340" t="s">
        <v>319</v>
      </c>
      <c r="H18" s="341"/>
      <c r="I18" s="342"/>
      <c r="J18" s="63" t="s">
        <v>2</v>
      </c>
      <c r="K18" s="64"/>
      <c r="L18" s="64"/>
      <c r="M18" s="65"/>
      <c r="N18" s="2"/>
      <c r="V18" s="71"/>
    </row>
    <row r="19" spans="1:22" ht="33.75">
      <c r="A19" s="292"/>
      <c r="B19" s="12" t="s">
        <v>1036</v>
      </c>
      <c r="C19" s="12" t="s">
        <v>1035</v>
      </c>
      <c r="D19" s="4">
        <v>44995</v>
      </c>
      <c r="E19" s="12"/>
      <c r="F19" s="12" t="s">
        <v>1034</v>
      </c>
      <c r="G19" s="260" t="s">
        <v>1033</v>
      </c>
      <c r="H19" s="261"/>
      <c r="I19" s="262"/>
      <c r="J19" s="61" t="s">
        <v>379</v>
      </c>
      <c r="K19" s="61" t="s">
        <v>3</v>
      </c>
      <c r="L19" s="61"/>
      <c r="M19" s="122">
        <v>150</v>
      </c>
      <c r="N19" s="2"/>
      <c r="V19" s="72"/>
    </row>
    <row r="20" spans="1:22" ht="22.5">
      <c r="A20" s="292"/>
      <c r="B20" s="81" t="s">
        <v>325</v>
      </c>
      <c r="C20" s="81" t="s">
        <v>327</v>
      </c>
      <c r="D20" s="81" t="s">
        <v>23</v>
      </c>
      <c r="E20" s="254" t="s">
        <v>329</v>
      </c>
      <c r="F20" s="254"/>
      <c r="G20" s="256"/>
      <c r="H20" s="257"/>
      <c r="I20" s="258"/>
      <c r="J20" s="17" t="s">
        <v>378</v>
      </c>
      <c r="K20" s="18" t="s">
        <v>3</v>
      </c>
      <c r="L20" s="18"/>
      <c r="M20" s="121">
        <v>191</v>
      </c>
      <c r="N20" s="2"/>
      <c r="V20" s="73"/>
    </row>
    <row r="21" spans="1:22" ht="23.25" thickBot="1">
      <c r="A21" s="293"/>
      <c r="B21" s="13" t="s">
        <v>1032</v>
      </c>
      <c r="C21" s="13" t="s">
        <v>1031</v>
      </c>
      <c r="D21" s="92">
        <v>44996</v>
      </c>
      <c r="E21" s="15" t="s">
        <v>4</v>
      </c>
      <c r="F21" s="16" t="s">
        <v>1030</v>
      </c>
      <c r="G21" s="337"/>
      <c r="H21" s="338"/>
      <c r="I21" s="339"/>
      <c r="J21" s="17" t="s">
        <v>5</v>
      </c>
      <c r="K21" s="18" t="s">
        <v>3</v>
      </c>
      <c r="L21" s="18"/>
      <c r="M21" s="121">
        <v>70</v>
      </c>
      <c r="N21" s="2"/>
      <c r="V21" s="73"/>
    </row>
    <row r="22" spans="1:22" ht="24" thickTop="1" thickBot="1">
      <c r="A22" s="251">
        <f>A18+1</f>
        <v>2</v>
      </c>
      <c r="B22" s="91" t="s">
        <v>324</v>
      </c>
      <c r="C22" s="91" t="s">
        <v>326</v>
      </c>
      <c r="D22" s="91" t="s">
        <v>24</v>
      </c>
      <c r="E22" s="255" t="s">
        <v>328</v>
      </c>
      <c r="F22" s="255"/>
      <c r="G22" s="255" t="s">
        <v>319</v>
      </c>
      <c r="H22" s="259"/>
      <c r="I22" s="90"/>
      <c r="J22" s="63" t="s">
        <v>2</v>
      </c>
      <c r="K22" s="64"/>
      <c r="L22" s="64"/>
      <c r="M22" s="65"/>
      <c r="N22" s="2"/>
      <c r="V22" s="73"/>
    </row>
    <row r="23" spans="1:22" ht="68.25" thickBot="1">
      <c r="A23" s="252"/>
      <c r="B23" s="12" t="s">
        <v>1029</v>
      </c>
      <c r="C23" s="12" t="s">
        <v>1028</v>
      </c>
      <c r="D23" s="4">
        <v>45006</v>
      </c>
      <c r="E23" s="12"/>
      <c r="F23" s="12" t="s">
        <v>1027</v>
      </c>
      <c r="G23" s="260" t="s">
        <v>1025</v>
      </c>
      <c r="H23" s="261"/>
      <c r="I23" s="262"/>
      <c r="J23" s="61" t="s">
        <v>18</v>
      </c>
      <c r="K23" s="61" t="s">
        <v>3</v>
      </c>
      <c r="L23" s="61"/>
      <c r="M23" s="122">
        <v>1399</v>
      </c>
      <c r="N23" s="2"/>
      <c r="V23" s="73"/>
    </row>
    <row r="24" spans="1:22" ht="23.25" thickBot="1">
      <c r="A24" s="252"/>
      <c r="B24" s="81" t="s">
        <v>325</v>
      </c>
      <c r="C24" s="81" t="s">
        <v>327</v>
      </c>
      <c r="D24" s="81" t="s">
        <v>23</v>
      </c>
      <c r="E24" s="254" t="s">
        <v>329</v>
      </c>
      <c r="F24" s="254"/>
      <c r="G24" s="256"/>
      <c r="H24" s="257"/>
      <c r="I24" s="258"/>
      <c r="J24" s="17" t="s">
        <v>378</v>
      </c>
      <c r="K24" s="18" t="s">
        <v>3</v>
      </c>
      <c r="L24" s="18"/>
      <c r="M24" s="121">
        <v>640</v>
      </c>
      <c r="N24" s="2"/>
      <c r="V24" s="73"/>
    </row>
    <row r="25" spans="1:22" ht="34.5" thickBot="1">
      <c r="A25" s="253"/>
      <c r="B25" s="13" t="s">
        <v>1026</v>
      </c>
      <c r="C25" s="13" t="s">
        <v>1025</v>
      </c>
      <c r="D25" s="92">
        <v>45008</v>
      </c>
      <c r="E25" s="15" t="s">
        <v>4</v>
      </c>
      <c r="F25" s="16" t="s">
        <v>1024</v>
      </c>
      <c r="G25" s="263"/>
      <c r="H25" s="264"/>
      <c r="I25" s="265"/>
      <c r="J25" s="17" t="s">
        <v>5</v>
      </c>
      <c r="K25" s="18"/>
      <c r="L25" s="18" t="s">
        <v>3</v>
      </c>
      <c r="M25" s="121">
        <v>513</v>
      </c>
      <c r="N25" s="2"/>
      <c r="V25" s="73"/>
    </row>
    <row r="26" spans="1:22" ht="24" thickTop="1" thickBot="1">
      <c r="A26" s="251">
        <f>A22+1</f>
        <v>3</v>
      </c>
      <c r="B26" s="91" t="s">
        <v>324</v>
      </c>
      <c r="C26" s="91" t="s">
        <v>326</v>
      </c>
      <c r="D26" s="91" t="s">
        <v>24</v>
      </c>
      <c r="E26" s="255" t="s">
        <v>328</v>
      </c>
      <c r="F26" s="255"/>
      <c r="G26" s="255" t="s">
        <v>319</v>
      </c>
      <c r="H26" s="259"/>
      <c r="I26" s="90"/>
      <c r="J26" s="63" t="s">
        <v>2</v>
      </c>
      <c r="K26" s="64"/>
      <c r="L26" s="64"/>
      <c r="M26" s="65"/>
      <c r="N26" s="2"/>
      <c r="V26" s="73"/>
    </row>
    <row r="27" spans="1:22" ht="57" thickBot="1">
      <c r="A27" s="252"/>
      <c r="B27" s="12" t="s">
        <v>1023</v>
      </c>
      <c r="C27" s="12" t="s">
        <v>1022</v>
      </c>
      <c r="D27" s="4">
        <v>45006</v>
      </c>
      <c r="E27" s="12"/>
      <c r="F27" s="12" t="s">
        <v>888</v>
      </c>
      <c r="G27" s="260" t="s">
        <v>1021</v>
      </c>
      <c r="H27" s="261"/>
      <c r="I27" s="262"/>
      <c r="J27" s="61" t="s">
        <v>378</v>
      </c>
      <c r="K27" s="61" t="s">
        <v>3</v>
      </c>
      <c r="L27" s="61"/>
      <c r="M27" s="122">
        <v>251</v>
      </c>
      <c r="N27" s="2"/>
      <c r="V27" s="73"/>
    </row>
    <row r="28" spans="1:22" ht="23.25" thickBot="1">
      <c r="A28" s="252"/>
      <c r="B28" s="81" t="s">
        <v>325</v>
      </c>
      <c r="C28" s="81" t="s">
        <v>327</v>
      </c>
      <c r="D28" s="81" t="s">
        <v>23</v>
      </c>
      <c r="E28" s="254" t="s">
        <v>329</v>
      </c>
      <c r="F28" s="254"/>
      <c r="G28" s="256"/>
      <c r="H28" s="257"/>
      <c r="I28" s="258"/>
      <c r="J28" s="17" t="s">
        <v>5</v>
      </c>
      <c r="K28" s="18" t="s">
        <v>3</v>
      </c>
      <c r="L28" s="18"/>
      <c r="M28" s="121">
        <v>73</v>
      </c>
      <c r="N28" s="2"/>
      <c r="V28" s="73"/>
    </row>
    <row r="29" spans="1:22" ht="34.5" thickBot="1">
      <c r="A29" s="253"/>
      <c r="B29" s="13" t="s">
        <v>710</v>
      </c>
      <c r="C29" s="13" t="s">
        <v>1021</v>
      </c>
      <c r="D29" s="92">
        <v>45008</v>
      </c>
      <c r="E29" s="15" t="s">
        <v>4</v>
      </c>
      <c r="F29" s="16" t="s">
        <v>1020</v>
      </c>
      <c r="G29" s="263"/>
      <c r="H29" s="264"/>
      <c r="I29" s="265"/>
      <c r="J29" s="17" t="s">
        <v>0</v>
      </c>
      <c r="K29" s="18"/>
      <c r="L29" s="18"/>
      <c r="M29" s="19"/>
      <c r="N29" s="2"/>
      <c r="V29" s="73"/>
    </row>
    <row r="30" spans="1:22" ht="24" thickTop="1" thickBot="1">
      <c r="A30" s="251">
        <f>A26+1</f>
        <v>4</v>
      </c>
      <c r="B30" s="91" t="s">
        <v>324</v>
      </c>
      <c r="C30" s="91" t="s">
        <v>326</v>
      </c>
      <c r="D30" s="91" t="s">
        <v>24</v>
      </c>
      <c r="E30" s="255" t="s">
        <v>328</v>
      </c>
      <c r="F30" s="255"/>
      <c r="G30" s="255" t="s">
        <v>319</v>
      </c>
      <c r="H30" s="259"/>
      <c r="I30" s="90"/>
      <c r="J30" s="63" t="s">
        <v>2</v>
      </c>
      <c r="K30" s="64"/>
      <c r="L30" s="64"/>
      <c r="M30" s="65"/>
      <c r="N30" s="2"/>
      <c r="V30" s="73"/>
    </row>
    <row r="31" spans="1:22" ht="45.75" thickBot="1">
      <c r="A31" s="252"/>
      <c r="B31" s="12" t="s">
        <v>1019</v>
      </c>
      <c r="C31" s="12" t="s">
        <v>1018</v>
      </c>
      <c r="D31" s="4">
        <v>45015</v>
      </c>
      <c r="E31" s="12"/>
      <c r="F31" s="12" t="s">
        <v>1017</v>
      </c>
      <c r="G31" s="260" t="s">
        <v>1016</v>
      </c>
      <c r="H31" s="261"/>
      <c r="I31" s="262"/>
      <c r="J31" s="61" t="s">
        <v>18</v>
      </c>
      <c r="K31" s="61" t="s">
        <v>3</v>
      </c>
      <c r="L31" s="61"/>
      <c r="M31" s="122">
        <v>621</v>
      </c>
      <c r="N31" s="2"/>
      <c r="V31" s="73"/>
    </row>
    <row r="32" spans="1:22" ht="23.25" thickBot="1">
      <c r="A32" s="252"/>
      <c r="B32" s="81" t="s">
        <v>325</v>
      </c>
      <c r="C32" s="81" t="s">
        <v>327</v>
      </c>
      <c r="D32" s="81" t="s">
        <v>23</v>
      </c>
      <c r="E32" s="254" t="s">
        <v>329</v>
      </c>
      <c r="F32" s="254"/>
      <c r="G32" s="256"/>
      <c r="H32" s="257"/>
      <c r="I32" s="258"/>
      <c r="J32" s="17" t="s">
        <v>378</v>
      </c>
      <c r="K32" s="18" t="s">
        <v>3</v>
      </c>
      <c r="L32" s="18"/>
      <c r="M32" s="121">
        <v>401</v>
      </c>
      <c r="N32" s="2"/>
      <c r="V32" s="73"/>
    </row>
    <row r="33" spans="1:22" ht="23.25" thickBot="1">
      <c r="A33" s="253"/>
      <c r="B33" s="13" t="s">
        <v>710</v>
      </c>
      <c r="C33" s="13" t="s">
        <v>1016</v>
      </c>
      <c r="D33" s="92">
        <v>45015</v>
      </c>
      <c r="E33" s="15" t="s">
        <v>4</v>
      </c>
      <c r="F33" s="16" t="s">
        <v>1015</v>
      </c>
      <c r="G33" s="263"/>
      <c r="H33" s="264"/>
      <c r="I33" s="265"/>
      <c r="J33" s="17" t="s">
        <v>5</v>
      </c>
      <c r="K33" s="18" t="s">
        <v>3</v>
      </c>
      <c r="L33" s="18"/>
      <c r="M33" s="121">
        <v>135</v>
      </c>
      <c r="N33" s="2"/>
      <c r="V33" s="73"/>
    </row>
    <row r="34" spans="1:22" ht="24" thickTop="1" thickBot="1">
      <c r="A34" s="251">
        <f>A30+1</f>
        <v>5</v>
      </c>
      <c r="B34" s="91" t="s">
        <v>324</v>
      </c>
      <c r="C34" s="91" t="s">
        <v>326</v>
      </c>
      <c r="D34" s="91" t="s">
        <v>24</v>
      </c>
      <c r="E34" s="255" t="s">
        <v>328</v>
      </c>
      <c r="F34" s="255"/>
      <c r="G34" s="255" t="s">
        <v>319</v>
      </c>
      <c r="H34" s="259"/>
      <c r="I34" s="90"/>
      <c r="J34" s="63" t="s">
        <v>2</v>
      </c>
      <c r="K34" s="64"/>
      <c r="L34" s="64"/>
      <c r="M34" s="65"/>
      <c r="N34" s="2"/>
      <c r="V34" s="73"/>
    </row>
    <row r="35" spans="1:22" ht="13.5" thickBot="1">
      <c r="A35" s="252"/>
      <c r="B35" s="12"/>
      <c r="C35" s="12"/>
      <c r="D35" s="4"/>
      <c r="E35" s="12"/>
      <c r="F35" s="12"/>
      <c r="G35" s="260"/>
      <c r="H35" s="261"/>
      <c r="I35" s="262"/>
      <c r="J35" s="61" t="s">
        <v>2</v>
      </c>
      <c r="K35" s="61"/>
      <c r="L35" s="61"/>
      <c r="M35" s="62"/>
      <c r="N35" s="2"/>
      <c r="V35" s="73"/>
    </row>
    <row r="36" spans="1:22" ht="23.25" thickBot="1">
      <c r="A36" s="252"/>
      <c r="B36" s="81" t="s">
        <v>325</v>
      </c>
      <c r="C36" s="81" t="s">
        <v>327</v>
      </c>
      <c r="D36" s="81" t="s">
        <v>23</v>
      </c>
      <c r="E36" s="254" t="s">
        <v>329</v>
      </c>
      <c r="F36" s="254"/>
      <c r="G36" s="256"/>
      <c r="H36" s="257"/>
      <c r="I36" s="258"/>
      <c r="J36" s="17" t="s">
        <v>1</v>
      </c>
      <c r="K36" s="18"/>
      <c r="L36" s="18"/>
      <c r="M36" s="19"/>
      <c r="N36" s="2"/>
      <c r="V36" s="73"/>
    </row>
    <row r="37" spans="1:22" ht="13.5" thickBot="1">
      <c r="A37" s="253"/>
      <c r="B37" s="13"/>
      <c r="C37" s="13"/>
      <c r="D37" s="14"/>
      <c r="E37" s="15" t="s">
        <v>4</v>
      </c>
      <c r="F37" s="16"/>
      <c r="G37" s="263"/>
      <c r="H37" s="264"/>
      <c r="I37" s="265"/>
      <c r="J37" s="17" t="s">
        <v>0</v>
      </c>
      <c r="K37" s="18"/>
      <c r="L37" s="18"/>
      <c r="M37" s="19"/>
      <c r="N37" s="2"/>
      <c r="V37" s="73"/>
    </row>
    <row r="38" spans="1:22" ht="24" thickTop="1" thickBot="1">
      <c r="A38" s="251">
        <f>A34+1</f>
        <v>6</v>
      </c>
      <c r="B38" s="91" t="s">
        <v>324</v>
      </c>
      <c r="C38" s="91" t="s">
        <v>326</v>
      </c>
      <c r="D38" s="91" t="s">
        <v>24</v>
      </c>
      <c r="E38" s="255" t="s">
        <v>328</v>
      </c>
      <c r="F38" s="255"/>
      <c r="G38" s="255" t="s">
        <v>319</v>
      </c>
      <c r="H38" s="259"/>
      <c r="I38" s="90"/>
      <c r="J38" s="63" t="s">
        <v>2</v>
      </c>
      <c r="K38" s="64"/>
      <c r="L38" s="64"/>
      <c r="M38" s="65"/>
      <c r="N38" s="2"/>
      <c r="V38" s="73"/>
    </row>
    <row r="39" spans="1:22" ht="13.5" thickBot="1">
      <c r="A39" s="252"/>
      <c r="B39" s="12"/>
      <c r="C39" s="12"/>
      <c r="D39" s="4"/>
      <c r="E39" s="12"/>
      <c r="F39" s="12"/>
      <c r="G39" s="260"/>
      <c r="H39" s="261"/>
      <c r="I39" s="262"/>
      <c r="J39" s="61" t="s">
        <v>2</v>
      </c>
      <c r="K39" s="61"/>
      <c r="L39" s="61"/>
      <c r="M39" s="62"/>
      <c r="N39" s="2"/>
      <c r="V39" s="73"/>
    </row>
    <row r="40" spans="1:22" ht="23.25" thickBot="1">
      <c r="A40" s="252"/>
      <c r="B40" s="81" t="s">
        <v>325</v>
      </c>
      <c r="C40" s="81" t="s">
        <v>327</v>
      </c>
      <c r="D40" s="81" t="s">
        <v>23</v>
      </c>
      <c r="E40" s="254" t="s">
        <v>329</v>
      </c>
      <c r="F40" s="254"/>
      <c r="G40" s="256"/>
      <c r="H40" s="257"/>
      <c r="I40" s="258"/>
      <c r="J40" s="17" t="s">
        <v>1</v>
      </c>
      <c r="K40" s="18"/>
      <c r="L40" s="18"/>
      <c r="M40" s="19"/>
      <c r="N40" s="2"/>
      <c r="V40" s="73"/>
    </row>
    <row r="41" spans="1:22" ht="13.5" thickBot="1">
      <c r="A41" s="253"/>
      <c r="B41" s="13"/>
      <c r="C41" s="13"/>
      <c r="D41" s="14"/>
      <c r="E41" s="15" t="s">
        <v>4</v>
      </c>
      <c r="F41" s="16"/>
      <c r="G41" s="263"/>
      <c r="H41" s="264"/>
      <c r="I41" s="265"/>
      <c r="J41" s="17" t="s">
        <v>0</v>
      </c>
      <c r="K41" s="18"/>
      <c r="L41" s="18"/>
      <c r="M41" s="19"/>
      <c r="N41" s="2"/>
      <c r="V41" s="73"/>
    </row>
    <row r="42" spans="1:22" ht="24" thickTop="1" thickBot="1">
      <c r="A42" s="251">
        <f>A38+1</f>
        <v>7</v>
      </c>
      <c r="B42" s="91" t="s">
        <v>324</v>
      </c>
      <c r="C42" s="91" t="s">
        <v>326</v>
      </c>
      <c r="D42" s="91" t="s">
        <v>24</v>
      </c>
      <c r="E42" s="255" t="s">
        <v>328</v>
      </c>
      <c r="F42" s="255"/>
      <c r="G42" s="255" t="s">
        <v>319</v>
      </c>
      <c r="H42" s="259"/>
      <c r="I42" s="90"/>
      <c r="J42" s="63" t="s">
        <v>2</v>
      </c>
      <c r="K42" s="64"/>
      <c r="L42" s="64"/>
      <c r="M42" s="65"/>
      <c r="N42" s="2"/>
      <c r="V42" s="73"/>
    </row>
    <row r="43" spans="1:22" ht="13.5" thickBot="1">
      <c r="A43" s="252"/>
      <c r="B43" s="12"/>
      <c r="C43" s="12"/>
      <c r="D43" s="4"/>
      <c r="E43" s="12"/>
      <c r="F43" s="12"/>
      <c r="G43" s="260"/>
      <c r="H43" s="261"/>
      <c r="I43" s="262"/>
      <c r="J43" s="61" t="s">
        <v>2</v>
      </c>
      <c r="K43" s="61"/>
      <c r="L43" s="61"/>
      <c r="M43" s="62"/>
      <c r="N43" s="2"/>
      <c r="V43" s="73"/>
    </row>
    <row r="44" spans="1:22" ht="23.25" thickBot="1">
      <c r="A44" s="252"/>
      <c r="B44" s="81" t="s">
        <v>325</v>
      </c>
      <c r="C44" s="81" t="s">
        <v>327</v>
      </c>
      <c r="D44" s="81" t="s">
        <v>23</v>
      </c>
      <c r="E44" s="254" t="s">
        <v>329</v>
      </c>
      <c r="F44" s="254"/>
      <c r="G44" s="256"/>
      <c r="H44" s="257"/>
      <c r="I44" s="258"/>
      <c r="J44" s="17" t="s">
        <v>1</v>
      </c>
      <c r="K44" s="18"/>
      <c r="L44" s="18"/>
      <c r="M44" s="19"/>
      <c r="N44" s="2"/>
      <c r="V44" s="73"/>
    </row>
    <row r="45" spans="1:22" ht="13.5" thickBot="1">
      <c r="A45" s="253"/>
      <c r="B45" s="13"/>
      <c r="C45" s="13"/>
      <c r="D45" s="14"/>
      <c r="E45" s="15" t="s">
        <v>4</v>
      </c>
      <c r="F45" s="16"/>
      <c r="G45" s="263"/>
      <c r="H45" s="264"/>
      <c r="I45" s="265"/>
      <c r="J45" s="17" t="s">
        <v>0</v>
      </c>
      <c r="K45" s="18"/>
      <c r="L45" s="18"/>
      <c r="M45" s="19"/>
      <c r="N45" s="2"/>
      <c r="V45" s="73"/>
    </row>
    <row r="46" spans="1:22" ht="24" thickTop="1" thickBot="1">
      <c r="A46" s="251">
        <f>A42+1</f>
        <v>8</v>
      </c>
      <c r="B46" s="91" t="s">
        <v>324</v>
      </c>
      <c r="C46" s="91" t="s">
        <v>326</v>
      </c>
      <c r="D46" s="91" t="s">
        <v>24</v>
      </c>
      <c r="E46" s="255" t="s">
        <v>328</v>
      </c>
      <c r="F46" s="255"/>
      <c r="G46" s="255" t="s">
        <v>319</v>
      </c>
      <c r="H46" s="259"/>
      <c r="I46" s="90"/>
      <c r="J46" s="63" t="s">
        <v>2</v>
      </c>
      <c r="K46" s="64"/>
      <c r="L46" s="64"/>
      <c r="M46" s="65"/>
      <c r="N46" s="2"/>
      <c r="V46" s="73"/>
    </row>
    <row r="47" spans="1:22" ht="13.5" thickBot="1">
      <c r="A47" s="252"/>
      <c r="B47" s="12"/>
      <c r="C47" s="12"/>
      <c r="D47" s="4"/>
      <c r="E47" s="12"/>
      <c r="F47" s="12"/>
      <c r="G47" s="260"/>
      <c r="H47" s="261"/>
      <c r="I47" s="262"/>
      <c r="J47" s="61" t="s">
        <v>2</v>
      </c>
      <c r="K47" s="61"/>
      <c r="L47" s="61"/>
      <c r="M47" s="62"/>
      <c r="N47" s="2"/>
      <c r="V47" s="73"/>
    </row>
    <row r="48" spans="1:22" ht="23.25" thickBot="1">
      <c r="A48" s="252"/>
      <c r="B48" s="81" t="s">
        <v>325</v>
      </c>
      <c r="C48" s="81" t="s">
        <v>327</v>
      </c>
      <c r="D48" s="81" t="s">
        <v>23</v>
      </c>
      <c r="E48" s="254" t="s">
        <v>329</v>
      </c>
      <c r="F48" s="254"/>
      <c r="G48" s="256"/>
      <c r="H48" s="257"/>
      <c r="I48" s="258"/>
      <c r="J48" s="17" t="s">
        <v>1</v>
      </c>
      <c r="K48" s="18"/>
      <c r="L48" s="18"/>
      <c r="M48" s="19"/>
      <c r="N48" s="2"/>
      <c r="V48" s="73"/>
    </row>
    <row r="49" spans="1:22" ht="13.5" thickBot="1">
      <c r="A49" s="253"/>
      <c r="B49" s="13"/>
      <c r="C49" s="13"/>
      <c r="D49" s="14"/>
      <c r="E49" s="15" t="s">
        <v>4</v>
      </c>
      <c r="F49" s="16"/>
      <c r="G49" s="263"/>
      <c r="H49" s="264"/>
      <c r="I49" s="265"/>
      <c r="J49" s="17" t="s">
        <v>0</v>
      </c>
      <c r="K49" s="18"/>
      <c r="L49" s="18"/>
      <c r="M49" s="19"/>
      <c r="N49" s="2"/>
      <c r="V49" s="73"/>
    </row>
    <row r="50" spans="1:22" ht="24" thickTop="1" thickBot="1">
      <c r="A50" s="251">
        <f>A46+1</f>
        <v>9</v>
      </c>
      <c r="B50" s="91" t="s">
        <v>324</v>
      </c>
      <c r="C50" s="91" t="s">
        <v>326</v>
      </c>
      <c r="D50" s="91" t="s">
        <v>24</v>
      </c>
      <c r="E50" s="255" t="s">
        <v>328</v>
      </c>
      <c r="F50" s="255"/>
      <c r="G50" s="255" t="s">
        <v>319</v>
      </c>
      <c r="H50" s="259"/>
      <c r="I50" s="90"/>
      <c r="J50" s="63" t="s">
        <v>2</v>
      </c>
      <c r="K50" s="64"/>
      <c r="L50" s="64"/>
      <c r="M50" s="65"/>
      <c r="N50" s="2"/>
      <c r="V50" s="73"/>
    </row>
    <row r="51" spans="1:22" ht="13.5" thickBot="1">
      <c r="A51" s="252"/>
      <c r="B51" s="12"/>
      <c r="C51" s="12"/>
      <c r="D51" s="4"/>
      <c r="E51" s="12"/>
      <c r="F51" s="12"/>
      <c r="G51" s="260"/>
      <c r="H51" s="261"/>
      <c r="I51" s="262"/>
      <c r="J51" s="61" t="s">
        <v>2</v>
      </c>
      <c r="K51" s="61"/>
      <c r="L51" s="61"/>
      <c r="M51" s="62"/>
      <c r="N51" s="2"/>
      <c r="V51" s="73"/>
    </row>
    <row r="52" spans="1:22" ht="23.25" thickBot="1">
      <c r="A52" s="252"/>
      <c r="B52" s="81" t="s">
        <v>325</v>
      </c>
      <c r="C52" s="81" t="s">
        <v>327</v>
      </c>
      <c r="D52" s="81" t="s">
        <v>23</v>
      </c>
      <c r="E52" s="254" t="s">
        <v>329</v>
      </c>
      <c r="F52" s="254"/>
      <c r="G52" s="256"/>
      <c r="H52" s="257"/>
      <c r="I52" s="258"/>
      <c r="J52" s="17" t="s">
        <v>1</v>
      </c>
      <c r="K52" s="18"/>
      <c r="L52" s="18"/>
      <c r="M52" s="19"/>
      <c r="N52" s="2"/>
      <c r="V52" s="73"/>
    </row>
    <row r="53" spans="1:22" ht="13.5" thickBot="1">
      <c r="A53" s="253"/>
      <c r="B53" s="13"/>
      <c r="C53" s="13"/>
      <c r="D53" s="14"/>
      <c r="E53" s="15" t="s">
        <v>4</v>
      </c>
      <c r="F53" s="16"/>
      <c r="G53" s="263"/>
      <c r="H53" s="264"/>
      <c r="I53" s="265"/>
      <c r="J53" s="17" t="s">
        <v>0</v>
      </c>
      <c r="K53" s="18"/>
      <c r="L53" s="18"/>
      <c r="M53" s="19"/>
      <c r="N53" s="2"/>
      <c r="V53" s="73"/>
    </row>
    <row r="54" spans="1:22" ht="24" thickTop="1" thickBot="1">
      <c r="A54" s="251">
        <f>A50+1</f>
        <v>10</v>
      </c>
      <c r="B54" s="91" t="s">
        <v>324</v>
      </c>
      <c r="C54" s="91" t="s">
        <v>326</v>
      </c>
      <c r="D54" s="91" t="s">
        <v>24</v>
      </c>
      <c r="E54" s="255" t="s">
        <v>328</v>
      </c>
      <c r="F54" s="255"/>
      <c r="G54" s="255" t="s">
        <v>319</v>
      </c>
      <c r="H54" s="259"/>
      <c r="I54" s="90"/>
      <c r="J54" s="63" t="s">
        <v>2</v>
      </c>
      <c r="K54" s="64"/>
      <c r="L54" s="64"/>
      <c r="M54" s="65"/>
      <c r="N54" s="2"/>
      <c r="V54" s="73"/>
    </row>
    <row r="55" spans="1:22" ht="13.5" thickBot="1">
      <c r="A55" s="252"/>
      <c r="B55" s="12"/>
      <c r="C55" s="12"/>
      <c r="D55" s="4"/>
      <c r="E55" s="12"/>
      <c r="F55" s="12"/>
      <c r="G55" s="260"/>
      <c r="H55" s="261"/>
      <c r="I55" s="262"/>
      <c r="J55" s="61" t="s">
        <v>2</v>
      </c>
      <c r="K55" s="61"/>
      <c r="L55" s="61"/>
      <c r="M55" s="62"/>
      <c r="N55" s="2"/>
      <c r="P55" s="1"/>
      <c r="V55" s="73"/>
    </row>
    <row r="56" spans="1:22" ht="23.25" thickBot="1">
      <c r="A56" s="252"/>
      <c r="B56" s="81" t="s">
        <v>325</v>
      </c>
      <c r="C56" s="81" t="s">
        <v>327</v>
      </c>
      <c r="D56" s="81" t="s">
        <v>23</v>
      </c>
      <c r="E56" s="254" t="s">
        <v>329</v>
      </c>
      <c r="F56" s="254"/>
      <c r="G56" s="256"/>
      <c r="H56" s="257"/>
      <c r="I56" s="258"/>
      <c r="J56" s="17" t="s">
        <v>1</v>
      </c>
      <c r="K56" s="18"/>
      <c r="L56" s="18"/>
      <c r="M56" s="19"/>
      <c r="N56" s="2"/>
      <c r="V56" s="73"/>
    </row>
    <row r="57" spans="1:22" s="1" customFormat="1" ht="13.5" thickBot="1">
      <c r="A57" s="253"/>
      <c r="B57" s="13"/>
      <c r="C57" s="13"/>
      <c r="D57" s="14"/>
      <c r="E57" s="15" t="s">
        <v>4</v>
      </c>
      <c r="F57" s="16"/>
      <c r="G57" s="263"/>
      <c r="H57" s="264"/>
      <c r="I57" s="265"/>
      <c r="J57" s="17" t="s">
        <v>0</v>
      </c>
      <c r="K57" s="18"/>
      <c r="L57" s="18"/>
      <c r="M57" s="19"/>
      <c r="N57" s="3"/>
      <c r="P57" s="78"/>
      <c r="Q57" s="78"/>
      <c r="V57" s="73"/>
    </row>
    <row r="58" spans="1:22" ht="24" thickTop="1" thickBot="1">
      <c r="A58" s="251">
        <f>A54+1</f>
        <v>11</v>
      </c>
      <c r="B58" s="91" t="s">
        <v>324</v>
      </c>
      <c r="C58" s="91" t="s">
        <v>326</v>
      </c>
      <c r="D58" s="91" t="s">
        <v>24</v>
      </c>
      <c r="E58" s="255" t="s">
        <v>328</v>
      </c>
      <c r="F58" s="255"/>
      <c r="G58" s="255" t="s">
        <v>319</v>
      </c>
      <c r="H58" s="259"/>
      <c r="I58" s="90"/>
      <c r="J58" s="63" t="s">
        <v>2</v>
      </c>
      <c r="K58" s="64"/>
      <c r="L58" s="64"/>
      <c r="M58" s="65"/>
      <c r="N58" s="2"/>
      <c r="V58" s="73"/>
    </row>
    <row r="59" spans="1:22" ht="13.5" thickBot="1">
      <c r="A59" s="252"/>
      <c r="B59" s="12"/>
      <c r="C59" s="12"/>
      <c r="D59" s="4"/>
      <c r="E59" s="12"/>
      <c r="F59" s="12"/>
      <c r="G59" s="260"/>
      <c r="H59" s="261"/>
      <c r="I59" s="262"/>
      <c r="J59" s="61" t="s">
        <v>2</v>
      </c>
      <c r="K59" s="61"/>
      <c r="L59" s="61"/>
      <c r="M59" s="62"/>
      <c r="N59" s="2"/>
      <c r="V59" s="73"/>
    </row>
    <row r="60" spans="1:22" ht="23.25" thickBot="1">
      <c r="A60" s="252"/>
      <c r="B60" s="81" t="s">
        <v>325</v>
      </c>
      <c r="C60" s="81" t="s">
        <v>327</v>
      </c>
      <c r="D60" s="81" t="s">
        <v>23</v>
      </c>
      <c r="E60" s="254" t="s">
        <v>329</v>
      </c>
      <c r="F60" s="254"/>
      <c r="G60" s="256"/>
      <c r="H60" s="257"/>
      <c r="I60" s="258"/>
      <c r="J60" s="17" t="s">
        <v>1</v>
      </c>
      <c r="K60" s="18"/>
      <c r="L60" s="18"/>
      <c r="M60" s="19"/>
      <c r="N60" s="2"/>
      <c r="V60" s="73"/>
    </row>
    <row r="61" spans="1:22" ht="13.5" thickBot="1">
      <c r="A61" s="253"/>
      <c r="B61" s="13"/>
      <c r="C61" s="13"/>
      <c r="D61" s="14"/>
      <c r="E61" s="15" t="s">
        <v>4</v>
      </c>
      <c r="F61" s="16"/>
      <c r="G61" s="263"/>
      <c r="H61" s="264"/>
      <c r="I61" s="265"/>
      <c r="J61" s="17" t="s">
        <v>0</v>
      </c>
      <c r="K61" s="18"/>
      <c r="L61" s="18"/>
      <c r="M61" s="19"/>
      <c r="N61" s="2"/>
      <c r="V61" s="73"/>
    </row>
    <row r="62" spans="1:22" ht="24" thickTop="1" thickBot="1">
      <c r="A62" s="251">
        <f>A58+1</f>
        <v>12</v>
      </c>
      <c r="B62" s="91" t="s">
        <v>324</v>
      </c>
      <c r="C62" s="91" t="s">
        <v>326</v>
      </c>
      <c r="D62" s="91" t="s">
        <v>24</v>
      </c>
      <c r="E62" s="255" t="s">
        <v>328</v>
      </c>
      <c r="F62" s="255"/>
      <c r="G62" s="255" t="s">
        <v>319</v>
      </c>
      <c r="H62" s="259"/>
      <c r="I62" s="90"/>
      <c r="J62" s="63" t="s">
        <v>2</v>
      </c>
      <c r="K62" s="64"/>
      <c r="L62" s="64"/>
      <c r="M62" s="65"/>
      <c r="N62" s="2"/>
      <c r="V62" s="73"/>
    </row>
    <row r="63" spans="1:22" ht="13.5" thickBot="1">
      <c r="A63" s="252"/>
      <c r="B63" s="12"/>
      <c r="C63" s="12"/>
      <c r="D63" s="4"/>
      <c r="E63" s="12"/>
      <c r="F63" s="12"/>
      <c r="G63" s="260"/>
      <c r="H63" s="261"/>
      <c r="I63" s="262"/>
      <c r="J63" s="61" t="s">
        <v>2</v>
      </c>
      <c r="K63" s="61"/>
      <c r="L63" s="61"/>
      <c r="M63" s="62"/>
      <c r="N63" s="2"/>
      <c r="V63" s="73"/>
    </row>
    <row r="64" spans="1:22" ht="23.25" thickBot="1">
      <c r="A64" s="252"/>
      <c r="B64" s="81" t="s">
        <v>325</v>
      </c>
      <c r="C64" s="81" t="s">
        <v>327</v>
      </c>
      <c r="D64" s="81" t="s">
        <v>23</v>
      </c>
      <c r="E64" s="254" t="s">
        <v>329</v>
      </c>
      <c r="F64" s="254"/>
      <c r="G64" s="256"/>
      <c r="H64" s="257"/>
      <c r="I64" s="258"/>
      <c r="J64" s="17" t="s">
        <v>1</v>
      </c>
      <c r="K64" s="18"/>
      <c r="L64" s="18"/>
      <c r="M64" s="19"/>
      <c r="N64" s="2"/>
      <c r="V64" s="73"/>
    </row>
    <row r="65" spans="1:22" ht="13.5" thickBot="1">
      <c r="A65" s="253"/>
      <c r="B65" s="13"/>
      <c r="C65" s="13"/>
      <c r="D65" s="14"/>
      <c r="E65" s="15" t="s">
        <v>4</v>
      </c>
      <c r="F65" s="16"/>
      <c r="G65" s="263"/>
      <c r="H65" s="264"/>
      <c r="I65" s="265"/>
      <c r="J65" s="17" t="s">
        <v>0</v>
      </c>
      <c r="K65" s="18"/>
      <c r="L65" s="18"/>
      <c r="M65" s="19"/>
      <c r="N65" s="2"/>
      <c r="V65" s="73"/>
    </row>
    <row r="66" spans="1:22" ht="24" thickTop="1" thickBot="1">
      <c r="A66" s="251">
        <f>A62+1</f>
        <v>13</v>
      </c>
      <c r="B66" s="91" t="s">
        <v>324</v>
      </c>
      <c r="C66" s="91" t="s">
        <v>326</v>
      </c>
      <c r="D66" s="91" t="s">
        <v>24</v>
      </c>
      <c r="E66" s="255" t="s">
        <v>328</v>
      </c>
      <c r="F66" s="255"/>
      <c r="G66" s="255" t="s">
        <v>319</v>
      </c>
      <c r="H66" s="259"/>
      <c r="I66" s="90"/>
      <c r="J66" s="63" t="s">
        <v>2</v>
      </c>
      <c r="K66" s="64"/>
      <c r="L66" s="64"/>
      <c r="M66" s="65"/>
      <c r="N66" s="2"/>
      <c r="V66" s="73"/>
    </row>
    <row r="67" spans="1:22" ht="13.5" thickBot="1">
      <c r="A67" s="252"/>
      <c r="B67" s="12"/>
      <c r="C67" s="12"/>
      <c r="D67" s="4"/>
      <c r="E67" s="12"/>
      <c r="F67" s="12"/>
      <c r="G67" s="260"/>
      <c r="H67" s="261"/>
      <c r="I67" s="262"/>
      <c r="J67" s="61" t="s">
        <v>2</v>
      </c>
      <c r="K67" s="61"/>
      <c r="L67" s="61"/>
      <c r="M67" s="62"/>
      <c r="N67" s="2"/>
      <c r="V67" s="73"/>
    </row>
    <row r="68" spans="1:22" ht="23.25" thickBot="1">
      <c r="A68" s="252"/>
      <c r="B68" s="81" t="s">
        <v>325</v>
      </c>
      <c r="C68" s="81" t="s">
        <v>327</v>
      </c>
      <c r="D68" s="81" t="s">
        <v>23</v>
      </c>
      <c r="E68" s="254" t="s">
        <v>329</v>
      </c>
      <c r="F68" s="254"/>
      <c r="G68" s="256"/>
      <c r="H68" s="257"/>
      <c r="I68" s="258"/>
      <c r="J68" s="17" t="s">
        <v>1</v>
      </c>
      <c r="K68" s="18"/>
      <c r="L68" s="18"/>
      <c r="M68" s="19"/>
      <c r="N68" s="2"/>
      <c r="V68" s="73"/>
    </row>
    <row r="69" spans="1:22" ht="13.5" thickBot="1">
      <c r="A69" s="253"/>
      <c r="B69" s="13"/>
      <c r="C69" s="13"/>
      <c r="D69" s="14"/>
      <c r="E69" s="15" t="s">
        <v>4</v>
      </c>
      <c r="F69" s="16"/>
      <c r="G69" s="263"/>
      <c r="H69" s="264"/>
      <c r="I69" s="265"/>
      <c r="J69" s="17" t="s">
        <v>0</v>
      </c>
      <c r="K69" s="18"/>
      <c r="L69" s="18"/>
      <c r="M69" s="19"/>
      <c r="N69" s="2"/>
      <c r="V69" s="73"/>
    </row>
    <row r="70" spans="1:22" ht="24" thickTop="1" thickBot="1">
      <c r="A70" s="251">
        <f>A66+1</f>
        <v>14</v>
      </c>
      <c r="B70" s="91" t="s">
        <v>324</v>
      </c>
      <c r="C70" s="91" t="s">
        <v>326</v>
      </c>
      <c r="D70" s="91" t="s">
        <v>24</v>
      </c>
      <c r="E70" s="255" t="s">
        <v>328</v>
      </c>
      <c r="F70" s="255"/>
      <c r="G70" s="255" t="s">
        <v>319</v>
      </c>
      <c r="H70" s="259"/>
      <c r="I70" s="90"/>
      <c r="J70" s="63" t="s">
        <v>2</v>
      </c>
      <c r="K70" s="64"/>
      <c r="L70" s="64"/>
      <c r="M70" s="65"/>
      <c r="N70" s="2"/>
      <c r="V70" s="73"/>
    </row>
    <row r="71" spans="1:22" ht="13.5" thickBot="1">
      <c r="A71" s="252"/>
      <c r="B71" s="12"/>
      <c r="C71" s="12"/>
      <c r="D71" s="4"/>
      <c r="E71" s="12"/>
      <c r="F71" s="12"/>
      <c r="G71" s="260"/>
      <c r="H71" s="261"/>
      <c r="I71" s="262"/>
      <c r="J71" s="61" t="s">
        <v>2</v>
      </c>
      <c r="K71" s="61"/>
      <c r="L71" s="61"/>
      <c r="M71" s="62"/>
      <c r="N71" s="2"/>
      <c r="V71" s="74"/>
    </row>
    <row r="72" spans="1:22" ht="23.25" thickBot="1">
      <c r="A72" s="252"/>
      <c r="B72" s="81" t="s">
        <v>325</v>
      </c>
      <c r="C72" s="81" t="s">
        <v>327</v>
      </c>
      <c r="D72" s="81" t="s">
        <v>23</v>
      </c>
      <c r="E72" s="254" t="s">
        <v>329</v>
      </c>
      <c r="F72" s="254"/>
      <c r="G72" s="256"/>
      <c r="H72" s="257"/>
      <c r="I72" s="258"/>
      <c r="J72" s="17" t="s">
        <v>1</v>
      </c>
      <c r="K72" s="18"/>
      <c r="L72" s="18"/>
      <c r="M72" s="19"/>
      <c r="N72" s="2"/>
      <c r="V72" s="73"/>
    </row>
    <row r="73" spans="1:22" ht="13.5" thickBot="1">
      <c r="A73" s="253"/>
      <c r="B73" s="13"/>
      <c r="C73" s="13"/>
      <c r="D73" s="14"/>
      <c r="E73" s="15" t="s">
        <v>4</v>
      </c>
      <c r="F73" s="16"/>
      <c r="G73" s="263"/>
      <c r="H73" s="264"/>
      <c r="I73" s="265"/>
      <c r="J73" s="17" t="s">
        <v>0</v>
      </c>
      <c r="K73" s="18"/>
      <c r="L73" s="18"/>
      <c r="M73" s="19"/>
      <c r="N73" s="2"/>
      <c r="V73" s="73"/>
    </row>
    <row r="74" spans="1:22" ht="24" thickTop="1" thickBot="1">
      <c r="A74" s="251">
        <f>A70+1</f>
        <v>15</v>
      </c>
      <c r="B74" s="91" t="s">
        <v>324</v>
      </c>
      <c r="C74" s="91" t="s">
        <v>326</v>
      </c>
      <c r="D74" s="91" t="s">
        <v>24</v>
      </c>
      <c r="E74" s="255" t="s">
        <v>328</v>
      </c>
      <c r="F74" s="255"/>
      <c r="G74" s="255" t="s">
        <v>319</v>
      </c>
      <c r="H74" s="259"/>
      <c r="I74" s="90"/>
      <c r="J74" s="63" t="s">
        <v>2</v>
      </c>
      <c r="K74" s="64"/>
      <c r="L74" s="64"/>
      <c r="M74" s="65"/>
      <c r="N74" s="2"/>
      <c r="V74" s="73"/>
    </row>
    <row r="75" spans="1:22" ht="13.5" thickBot="1">
      <c r="A75" s="252"/>
      <c r="B75" s="12"/>
      <c r="C75" s="12"/>
      <c r="D75" s="4"/>
      <c r="E75" s="12"/>
      <c r="F75" s="12"/>
      <c r="G75" s="260"/>
      <c r="H75" s="261"/>
      <c r="I75" s="262"/>
      <c r="J75" s="61" t="s">
        <v>2</v>
      </c>
      <c r="K75" s="61"/>
      <c r="L75" s="61"/>
      <c r="M75" s="62"/>
      <c r="N75" s="2"/>
      <c r="V75" s="73"/>
    </row>
    <row r="76" spans="1:22" ht="23.25" thickBot="1">
      <c r="A76" s="252"/>
      <c r="B76" s="81" t="s">
        <v>325</v>
      </c>
      <c r="C76" s="81" t="s">
        <v>327</v>
      </c>
      <c r="D76" s="81" t="s">
        <v>23</v>
      </c>
      <c r="E76" s="254" t="s">
        <v>329</v>
      </c>
      <c r="F76" s="254"/>
      <c r="G76" s="256"/>
      <c r="H76" s="257"/>
      <c r="I76" s="258"/>
      <c r="J76" s="17" t="s">
        <v>1</v>
      </c>
      <c r="K76" s="18"/>
      <c r="L76" s="18"/>
      <c r="M76" s="19"/>
      <c r="N76" s="2"/>
      <c r="V76" s="73"/>
    </row>
    <row r="77" spans="1:22" ht="13.5" thickBot="1">
      <c r="A77" s="253"/>
      <c r="B77" s="13"/>
      <c r="C77" s="13"/>
      <c r="D77" s="14"/>
      <c r="E77" s="15" t="s">
        <v>4</v>
      </c>
      <c r="F77" s="16"/>
      <c r="G77" s="263"/>
      <c r="H77" s="264"/>
      <c r="I77" s="265"/>
      <c r="J77" s="17" t="s">
        <v>0</v>
      </c>
      <c r="K77" s="18"/>
      <c r="L77" s="18"/>
      <c r="M77" s="19"/>
      <c r="N77" s="2"/>
      <c r="V77" s="73"/>
    </row>
    <row r="78" spans="1:22" ht="24" thickTop="1" thickBot="1">
      <c r="A78" s="251">
        <f>A74+1</f>
        <v>16</v>
      </c>
      <c r="B78" s="91" t="s">
        <v>324</v>
      </c>
      <c r="C78" s="91" t="s">
        <v>326</v>
      </c>
      <c r="D78" s="91" t="s">
        <v>24</v>
      </c>
      <c r="E78" s="255" t="s">
        <v>328</v>
      </c>
      <c r="F78" s="255"/>
      <c r="G78" s="255" t="s">
        <v>319</v>
      </c>
      <c r="H78" s="259"/>
      <c r="I78" s="90"/>
      <c r="J78" s="63" t="s">
        <v>2</v>
      </c>
      <c r="K78" s="64"/>
      <c r="L78" s="64"/>
      <c r="M78" s="65"/>
      <c r="N78" s="2"/>
      <c r="V78" s="73"/>
    </row>
    <row r="79" spans="1:22" ht="13.5" thickBot="1">
      <c r="A79" s="252"/>
      <c r="B79" s="12"/>
      <c r="C79" s="12"/>
      <c r="D79" s="4"/>
      <c r="E79" s="12"/>
      <c r="F79" s="12"/>
      <c r="G79" s="260"/>
      <c r="H79" s="261"/>
      <c r="I79" s="262"/>
      <c r="J79" s="61" t="s">
        <v>2</v>
      </c>
      <c r="K79" s="61"/>
      <c r="L79" s="61"/>
      <c r="M79" s="62"/>
      <c r="N79" s="2"/>
      <c r="V79" s="73"/>
    </row>
    <row r="80" spans="1:22" ht="23.25" thickBot="1">
      <c r="A80" s="252"/>
      <c r="B80" s="81" t="s">
        <v>325</v>
      </c>
      <c r="C80" s="81" t="s">
        <v>327</v>
      </c>
      <c r="D80" s="81" t="s">
        <v>23</v>
      </c>
      <c r="E80" s="254" t="s">
        <v>329</v>
      </c>
      <c r="F80" s="254"/>
      <c r="G80" s="256"/>
      <c r="H80" s="257"/>
      <c r="I80" s="258"/>
      <c r="J80" s="17" t="s">
        <v>1</v>
      </c>
      <c r="K80" s="18"/>
      <c r="L80" s="18"/>
      <c r="M80" s="19"/>
      <c r="N80" s="2"/>
      <c r="V80" s="73"/>
    </row>
    <row r="81" spans="1:22" ht="13.5" thickBot="1">
      <c r="A81" s="253"/>
      <c r="B81" s="13"/>
      <c r="C81" s="13"/>
      <c r="D81" s="14"/>
      <c r="E81" s="15" t="s">
        <v>4</v>
      </c>
      <c r="F81" s="16"/>
      <c r="G81" s="263"/>
      <c r="H81" s="264"/>
      <c r="I81" s="265"/>
      <c r="J81" s="17" t="s">
        <v>0</v>
      </c>
      <c r="K81" s="18"/>
      <c r="L81" s="18"/>
      <c r="M81" s="19"/>
      <c r="N81" s="2"/>
      <c r="V81" s="73"/>
    </row>
    <row r="82" spans="1:22" ht="24" thickTop="1" thickBot="1">
      <c r="A82" s="251">
        <f>A78+1</f>
        <v>17</v>
      </c>
      <c r="B82" s="91" t="s">
        <v>324</v>
      </c>
      <c r="C82" s="91" t="s">
        <v>326</v>
      </c>
      <c r="D82" s="91" t="s">
        <v>24</v>
      </c>
      <c r="E82" s="255" t="s">
        <v>328</v>
      </c>
      <c r="F82" s="255"/>
      <c r="G82" s="255" t="s">
        <v>319</v>
      </c>
      <c r="H82" s="259"/>
      <c r="I82" s="90"/>
      <c r="J82" s="63" t="s">
        <v>2</v>
      </c>
      <c r="K82" s="64"/>
      <c r="L82" s="64"/>
      <c r="M82" s="65"/>
      <c r="N82" s="2"/>
      <c r="V82" s="73"/>
    </row>
    <row r="83" spans="1:22" ht="13.5" thickBot="1">
      <c r="A83" s="252"/>
      <c r="B83" s="12"/>
      <c r="C83" s="12"/>
      <c r="D83" s="4"/>
      <c r="E83" s="12"/>
      <c r="F83" s="12"/>
      <c r="G83" s="260"/>
      <c r="H83" s="261"/>
      <c r="I83" s="262"/>
      <c r="J83" s="61" t="s">
        <v>2</v>
      </c>
      <c r="K83" s="61"/>
      <c r="L83" s="61"/>
      <c r="M83" s="62"/>
      <c r="N83" s="2"/>
      <c r="V83" s="73"/>
    </row>
    <row r="84" spans="1:22" ht="23.25" thickBot="1">
      <c r="A84" s="252"/>
      <c r="B84" s="81" t="s">
        <v>325</v>
      </c>
      <c r="C84" s="81" t="s">
        <v>327</v>
      </c>
      <c r="D84" s="81" t="s">
        <v>23</v>
      </c>
      <c r="E84" s="254" t="s">
        <v>329</v>
      </c>
      <c r="F84" s="254"/>
      <c r="G84" s="256"/>
      <c r="H84" s="257"/>
      <c r="I84" s="258"/>
      <c r="J84" s="17" t="s">
        <v>1</v>
      </c>
      <c r="K84" s="18"/>
      <c r="L84" s="18"/>
      <c r="M84" s="19"/>
      <c r="N84" s="2"/>
      <c r="V84" s="73"/>
    </row>
    <row r="85" spans="1:22" ht="13.5" thickBot="1">
      <c r="A85" s="253"/>
      <c r="B85" s="13"/>
      <c r="C85" s="13"/>
      <c r="D85" s="14"/>
      <c r="E85" s="15" t="s">
        <v>4</v>
      </c>
      <c r="F85" s="16"/>
      <c r="G85" s="263"/>
      <c r="H85" s="264"/>
      <c r="I85" s="265"/>
      <c r="J85" s="17" t="s">
        <v>0</v>
      </c>
      <c r="K85" s="18"/>
      <c r="L85" s="18"/>
      <c r="M85" s="19"/>
      <c r="N85" s="2"/>
      <c r="V85" s="73"/>
    </row>
    <row r="86" spans="1:22" ht="24" thickTop="1" thickBot="1">
      <c r="A86" s="251">
        <f>A82+1</f>
        <v>18</v>
      </c>
      <c r="B86" s="91" t="s">
        <v>324</v>
      </c>
      <c r="C86" s="91" t="s">
        <v>326</v>
      </c>
      <c r="D86" s="91" t="s">
        <v>24</v>
      </c>
      <c r="E86" s="255" t="s">
        <v>328</v>
      </c>
      <c r="F86" s="255"/>
      <c r="G86" s="255" t="s">
        <v>319</v>
      </c>
      <c r="H86" s="259"/>
      <c r="I86" s="90"/>
      <c r="J86" s="63" t="s">
        <v>2</v>
      </c>
      <c r="K86" s="64"/>
      <c r="L86" s="64"/>
      <c r="M86" s="65"/>
      <c r="N86" s="2"/>
      <c r="V86" s="73"/>
    </row>
    <row r="87" spans="1:22" ht="13.5" thickBot="1">
      <c r="A87" s="252"/>
      <c r="B87" s="12"/>
      <c r="C87" s="12"/>
      <c r="D87" s="4"/>
      <c r="E87" s="12"/>
      <c r="F87" s="12"/>
      <c r="G87" s="260"/>
      <c r="H87" s="261"/>
      <c r="I87" s="262"/>
      <c r="J87" s="61" t="s">
        <v>2</v>
      </c>
      <c r="K87" s="61"/>
      <c r="L87" s="61"/>
      <c r="M87" s="62"/>
      <c r="N87" s="2"/>
      <c r="V87" s="73"/>
    </row>
    <row r="88" spans="1:22" ht="23.25" thickBot="1">
      <c r="A88" s="252"/>
      <c r="B88" s="81" t="s">
        <v>325</v>
      </c>
      <c r="C88" s="81" t="s">
        <v>327</v>
      </c>
      <c r="D88" s="81" t="s">
        <v>23</v>
      </c>
      <c r="E88" s="254" t="s">
        <v>329</v>
      </c>
      <c r="F88" s="254"/>
      <c r="G88" s="256"/>
      <c r="H88" s="257"/>
      <c r="I88" s="258"/>
      <c r="J88" s="17" t="s">
        <v>1</v>
      </c>
      <c r="K88" s="18"/>
      <c r="L88" s="18"/>
      <c r="M88" s="19"/>
      <c r="N88" s="2"/>
      <c r="V88" s="73"/>
    </row>
    <row r="89" spans="1:22" ht="13.5" thickBot="1">
      <c r="A89" s="253"/>
      <c r="B89" s="13"/>
      <c r="C89" s="13"/>
      <c r="D89" s="14"/>
      <c r="E89" s="15" t="s">
        <v>4</v>
      </c>
      <c r="F89" s="16"/>
      <c r="G89" s="263"/>
      <c r="H89" s="264"/>
      <c r="I89" s="265"/>
      <c r="J89" s="17" t="s">
        <v>0</v>
      </c>
      <c r="K89" s="18"/>
      <c r="L89" s="18"/>
      <c r="M89" s="19"/>
      <c r="N89" s="2"/>
      <c r="V89" s="73"/>
    </row>
    <row r="90" spans="1:22" ht="24" thickTop="1" thickBot="1">
      <c r="A90" s="251">
        <f>A86+1</f>
        <v>19</v>
      </c>
      <c r="B90" s="91" t="s">
        <v>324</v>
      </c>
      <c r="C90" s="91" t="s">
        <v>326</v>
      </c>
      <c r="D90" s="91" t="s">
        <v>24</v>
      </c>
      <c r="E90" s="255" t="s">
        <v>328</v>
      </c>
      <c r="F90" s="255"/>
      <c r="G90" s="255" t="s">
        <v>319</v>
      </c>
      <c r="H90" s="259"/>
      <c r="I90" s="90"/>
      <c r="J90" s="63" t="s">
        <v>2</v>
      </c>
      <c r="K90" s="64"/>
      <c r="L90" s="64"/>
      <c r="M90" s="65"/>
      <c r="N90" s="2"/>
      <c r="V90" s="73"/>
    </row>
    <row r="91" spans="1:22" ht="13.5" thickBot="1">
      <c r="A91" s="252"/>
      <c r="B91" s="12"/>
      <c r="C91" s="12"/>
      <c r="D91" s="4"/>
      <c r="E91" s="12"/>
      <c r="F91" s="12"/>
      <c r="G91" s="260"/>
      <c r="H91" s="261"/>
      <c r="I91" s="262"/>
      <c r="J91" s="61" t="s">
        <v>2</v>
      </c>
      <c r="K91" s="61"/>
      <c r="L91" s="61"/>
      <c r="M91" s="62"/>
      <c r="N91" s="2"/>
      <c r="V91" s="73"/>
    </row>
    <row r="92" spans="1:22" ht="23.25" thickBot="1">
      <c r="A92" s="252"/>
      <c r="B92" s="81" t="s">
        <v>325</v>
      </c>
      <c r="C92" s="81" t="s">
        <v>327</v>
      </c>
      <c r="D92" s="81" t="s">
        <v>23</v>
      </c>
      <c r="E92" s="254" t="s">
        <v>329</v>
      </c>
      <c r="F92" s="254"/>
      <c r="G92" s="256"/>
      <c r="H92" s="257"/>
      <c r="I92" s="258"/>
      <c r="J92" s="17" t="s">
        <v>1</v>
      </c>
      <c r="K92" s="18"/>
      <c r="L92" s="18"/>
      <c r="M92" s="19"/>
      <c r="N92" s="2"/>
      <c r="V92" s="73"/>
    </row>
    <row r="93" spans="1:22" ht="13.5" thickBot="1">
      <c r="A93" s="253"/>
      <c r="B93" s="13"/>
      <c r="C93" s="13"/>
      <c r="D93" s="14"/>
      <c r="E93" s="15" t="s">
        <v>4</v>
      </c>
      <c r="F93" s="16"/>
      <c r="G93" s="263"/>
      <c r="H93" s="264"/>
      <c r="I93" s="265"/>
      <c r="J93" s="17" t="s">
        <v>0</v>
      </c>
      <c r="K93" s="18"/>
      <c r="L93" s="18"/>
      <c r="M93" s="19"/>
      <c r="N93" s="2"/>
      <c r="V93" s="73"/>
    </row>
    <row r="94" spans="1:22" ht="24" thickTop="1" thickBot="1">
      <c r="A94" s="251">
        <f>A90+1</f>
        <v>20</v>
      </c>
      <c r="B94" s="91" t="s">
        <v>324</v>
      </c>
      <c r="C94" s="91" t="s">
        <v>326</v>
      </c>
      <c r="D94" s="91" t="s">
        <v>24</v>
      </c>
      <c r="E94" s="255" t="s">
        <v>328</v>
      </c>
      <c r="F94" s="255"/>
      <c r="G94" s="255" t="s">
        <v>319</v>
      </c>
      <c r="H94" s="259"/>
      <c r="I94" s="90"/>
      <c r="J94" s="63" t="s">
        <v>2</v>
      </c>
      <c r="K94" s="64"/>
      <c r="L94" s="64"/>
      <c r="M94" s="65"/>
      <c r="N94" s="2"/>
      <c r="V94" s="73"/>
    </row>
    <row r="95" spans="1:22" ht="13.5" thickBot="1">
      <c r="A95" s="252"/>
      <c r="B95" s="12"/>
      <c r="C95" s="12"/>
      <c r="D95" s="4"/>
      <c r="E95" s="12"/>
      <c r="F95" s="12"/>
      <c r="G95" s="260"/>
      <c r="H95" s="261"/>
      <c r="I95" s="262"/>
      <c r="J95" s="61" t="s">
        <v>2</v>
      </c>
      <c r="K95" s="61"/>
      <c r="L95" s="61"/>
      <c r="M95" s="62"/>
      <c r="N95" s="2"/>
      <c r="V95" s="73"/>
    </row>
    <row r="96" spans="1:22" ht="23.25" thickBot="1">
      <c r="A96" s="252"/>
      <c r="B96" s="81" t="s">
        <v>325</v>
      </c>
      <c r="C96" s="81" t="s">
        <v>327</v>
      </c>
      <c r="D96" s="81" t="s">
        <v>23</v>
      </c>
      <c r="E96" s="254" t="s">
        <v>329</v>
      </c>
      <c r="F96" s="254"/>
      <c r="G96" s="256"/>
      <c r="H96" s="257"/>
      <c r="I96" s="258"/>
      <c r="J96" s="17" t="s">
        <v>1</v>
      </c>
      <c r="K96" s="18"/>
      <c r="L96" s="18"/>
      <c r="M96" s="19"/>
      <c r="N96" s="2"/>
      <c r="V96" s="73"/>
    </row>
    <row r="97" spans="1:22" ht="13.5" thickBot="1">
      <c r="A97" s="253"/>
      <c r="B97" s="13"/>
      <c r="C97" s="13"/>
      <c r="D97" s="14"/>
      <c r="E97" s="15" t="s">
        <v>4</v>
      </c>
      <c r="F97" s="16"/>
      <c r="G97" s="263"/>
      <c r="H97" s="264"/>
      <c r="I97" s="265"/>
      <c r="J97" s="17" t="s">
        <v>0</v>
      </c>
      <c r="K97" s="18"/>
      <c r="L97" s="18"/>
      <c r="M97" s="19"/>
      <c r="N97" s="2"/>
      <c r="V97" s="73"/>
    </row>
    <row r="98" spans="1:22" ht="24" thickTop="1" thickBot="1">
      <c r="A98" s="251">
        <f>A94+1</f>
        <v>21</v>
      </c>
      <c r="B98" s="91" t="s">
        <v>324</v>
      </c>
      <c r="C98" s="91" t="s">
        <v>326</v>
      </c>
      <c r="D98" s="91" t="s">
        <v>24</v>
      </c>
      <c r="E98" s="255" t="s">
        <v>328</v>
      </c>
      <c r="F98" s="255"/>
      <c r="G98" s="255" t="s">
        <v>319</v>
      </c>
      <c r="H98" s="259"/>
      <c r="I98" s="90"/>
      <c r="J98" s="63" t="s">
        <v>2</v>
      </c>
      <c r="K98" s="64"/>
      <c r="L98" s="64"/>
      <c r="M98" s="65"/>
      <c r="N98" s="2"/>
      <c r="V98" s="73"/>
    </row>
    <row r="99" spans="1:22" ht="13.5" thickBot="1">
      <c r="A99" s="252"/>
      <c r="B99" s="12"/>
      <c r="C99" s="12"/>
      <c r="D99" s="4"/>
      <c r="E99" s="12"/>
      <c r="F99" s="12"/>
      <c r="G99" s="260"/>
      <c r="H99" s="261"/>
      <c r="I99" s="262"/>
      <c r="J99" s="61" t="s">
        <v>2</v>
      </c>
      <c r="K99" s="61"/>
      <c r="L99" s="61"/>
      <c r="M99" s="62"/>
      <c r="N99" s="2"/>
      <c r="V99" s="73"/>
    </row>
    <row r="100" spans="1:22" ht="23.25" thickBot="1">
      <c r="A100" s="252"/>
      <c r="B100" s="81" t="s">
        <v>325</v>
      </c>
      <c r="C100" s="81" t="s">
        <v>327</v>
      </c>
      <c r="D100" s="81" t="s">
        <v>23</v>
      </c>
      <c r="E100" s="254" t="s">
        <v>329</v>
      </c>
      <c r="F100" s="254"/>
      <c r="G100" s="256"/>
      <c r="H100" s="257"/>
      <c r="I100" s="258"/>
      <c r="J100" s="17" t="s">
        <v>1</v>
      </c>
      <c r="K100" s="18"/>
      <c r="L100" s="18"/>
      <c r="M100" s="19"/>
      <c r="N100" s="2"/>
      <c r="V100" s="73"/>
    </row>
    <row r="101" spans="1:22" ht="13.5" thickBot="1">
      <c r="A101" s="253"/>
      <c r="B101" s="13"/>
      <c r="C101" s="13"/>
      <c r="D101" s="14"/>
      <c r="E101" s="15" t="s">
        <v>4</v>
      </c>
      <c r="F101" s="16"/>
      <c r="G101" s="263"/>
      <c r="H101" s="264"/>
      <c r="I101" s="265"/>
      <c r="J101" s="17" t="s">
        <v>0</v>
      </c>
      <c r="K101" s="18"/>
      <c r="L101" s="18"/>
      <c r="M101" s="19"/>
      <c r="N101" s="2"/>
      <c r="V101" s="73"/>
    </row>
    <row r="102" spans="1:22" ht="24" thickTop="1" thickBot="1">
      <c r="A102" s="251">
        <f>A98+1</f>
        <v>22</v>
      </c>
      <c r="B102" s="91" t="s">
        <v>324</v>
      </c>
      <c r="C102" s="91" t="s">
        <v>326</v>
      </c>
      <c r="D102" s="91" t="s">
        <v>24</v>
      </c>
      <c r="E102" s="255" t="s">
        <v>328</v>
      </c>
      <c r="F102" s="255"/>
      <c r="G102" s="255" t="s">
        <v>319</v>
      </c>
      <c r="H102" s="259"/>
      <c r="I102" s="90"/>
      <c r="J102" s="63" t="s">
        <v>2</v>
      </c>
      <c r="K102" s="64"/>
      <c r="L102" s="64"/>
      <c r="M102" s="65"/>
      <c r="N102" s="2"/>
      <c r="V102" s="73"/>
    </row>
    <row r="103" spans="1:22" ht="13.5" thickBot="1">
      <c r="A103" s="252"/>
      <c r="B103" s="12"/>
      <c r="C103" s="12"/>
      <c r="D103" s="4"/>
      <c r="E103" s="12"/>
      <c r="F103" s="12"/>
      <c r="G103" s="260"/>
      <c r="H103" s="261"/>
      <c r="I103" s="262"/>
      <c r="J103" s="61" t="s">
        <v>2</v>
      </c>
      <c r="K103" s="61"/>
      <c r="L103" s="61"/>
      <c r="M103" s="62"/>
      <c r="N103" s="2"/>
      <c r="V103" s="73"/>
    </row>
    <row r="104" spans="1:22" ht="23.25" thickBot="1">
      <c r="A104" s="252"/>
      <c r="B104" s="81" t="s">
        <v>325</v>
      </c>
      <c r="C104" s="81" t="s">
        <v>327</v>
      </c>
      <c r="D104" s="81" t="s">
        <v>23</v>
      </c>
      <c r="E104" s="254" t="s">
        <v>329</v>
      </c>
      <c r="F104" s="254"/>
      <c r="G104" s="256"/>
      <c r="H104" s="257"/>
      <c r="I104" s="258"/>
      <c r="J104" s="17" t="s">
        <v>1</v>
      </c>
      <c r="K104" s="18"/>
      <c r="L104" s="18"/>
      <c r="M104" s="19"/>
      <c r="N104" s="2"/>
      <c r="V104" s="73"/>
    </row>
    <row r="105" spans="1:22" ht="13.5" thickBot="1">
      <c r="A105" s="253"/>
      <c r="B105" s="13"/>
      <c r="C105" s="13"/>
      <c r="D105" s="14"/>
      <c r="E105" s="15" t="s">
        <v>4</v>
      </c>
      <c r="F105" s="16"/>
      <c r="G105" s="263"/>
      <c r="H105" s="264"/>
      <c r="I105" s="265"/>
      <c r="J105" s="17" t="s">
        <v>0</v>
      </c>
      <c r="K105" s="18"/>
      <c r="L105" s="18"/>
      <c r="M105" s="19"/>
      <c r="N105" s="2"/>
      <c r="V105" s="73"/>
    </row>
    <row r="106" spans="1:22" ht="24" thickTop="1" thickBot="1">
      <c r="A106" s="251">
        <f>A102+1</f>
        <v>23</v>
      </c>
      <c r="B106" s="91" t="s">
        <v>324</v>
      </c>
      <c r="C106" s="91" t="s">
        <v>326</v>
      </c>
      <c r="D106" s="91" t="s">
        <v>24</v>
      </c>
      <c r="E106" s="255" t="s">
        <v>328</v>
      </c>
      <c r="F106" s="255"/>
      <c r="G106" s="255" t="s">
        <v>319</v>
      </c>
      <c r="H106" s="259"/>
      <c r="I106" s="90"/>
      <c r="J106" s="63" t="s">
        <v>2</v>
      </c>
      <c r="K106" s="64"/>
      <c r="L106" s="64"/>
      <c r="M106" s="65"/>
      <c r="N106" s="2"/>
      <c r="V106" s="73"/>
    </row>
    <row r="107" spans="1:22" ht="13.5" thickBot="1">
      <c r="A107" s="252"/>
      <c r="B107" s="12"/>
      <c r="C107" s="12"/>
      <c r="D107" s="4"/>
      <c r="E107" s="12"/>
      <c r="F107" s="12"/>
      <c r="G107" s="260"/>
      <c r="H107" s="261"/>
      <c r="I107" s="262"/>
      <c r="J107" s="61" t="s">
        <v>2</v>
      </c>
      <c r="K107" s="61"/>
      <c r="L107" s="61"/>
      <c r="M107" s="62"/>
      <c r="N107" s="2"/>
      <c r="V107" s="73"/>
    </row>
    <row r="108" spans="1:22" ht="23.25" thickBot="1">
      <c r="A108" s="252"/>
      <c r="B108" s="81" t="s">
        <v>325</v>
      </c>
      <c r="C108" s="81" t="s">
        <v>327</v>
      </c>
      <c r="D108" s="81" t="s">
        <v>23</v>
      </c>
      <c r="E108" s="254" t="s">
        <v>329</v>
      </c>
      <c r="F108" s="254"/>
      <c r="G108" s="256"/>
      <c r="H108" s="257"/>
      <c r="I108" s="258"/>
      <c r="J108" s="17" t="s">
        <v>1</v>
      </c>
      <c r="K108" s="18"/>
      <c r="L108" s="18"/>
      <c r="M108" s="19"/>
      <c r="N108" s="2"/>
      <c r="V108" s="73"/>
    </row>
    <row r="109" spans="1:22" ht="13.5" thickBot="1">
      <c r="A109" s="253"/>
      <c r="B109" s="13"/>
      <c r="C109" s="13"/>
      <c r="D109" s="14"/>
      <c r="E109" s="15" t="s">
        <v>4</v>
      </c>
      <c r="F109" s="16"/>
      <c r="G109" s="263"/>
      <c r="H109" s="264"/>
      <c r="I109" s="265"/>
      <c r="J109" s="17" t="s">
        <v>0</v>
      </c>
      <c r="K109" s="18"/>
      <c r="L109" s="18"/>
      <c r="M109" s="19"/>
      <c r="N109" s="2"/>
      <c r="V109" s="73"/>
    </row>
    <row r="110" spans="1:22" ht="24" thickTop="1" thickBot="1">
      <c r="A110" s="251">
        <f>A106+1</f>
        <v>24</v>
      </c>
      <c r="B110" s="91" t="s">
        <v>324</v>
      </c>
      <c r="C110" s="91" t="s">
        <v>326</v>
      </c>
      <c r="D110" s="91" t="s">
        <v>24</v>
      </c>
      <c r="E110" s="255" t="s">
        <v>328</v>
      </c>
      <c r="F110" s="255"/>
      <c r="G110" s="255" t="s">
        <v>319</v>
      </c>
      <c r="H110" s="259"/>
      <c r="I110" s="90"/>
      <c r="J110" s="63" t="s">
        <v>2</v>
      </c>
      <c r="K110" s="64"/>
      <c r="L110" s="64"/>
      <c r="M110" s="65"/>
      <c r="N110" s="2"/>
      <c r="V110" s="73"/>
    </row>
    <row r="111" spans="1:22" ht="13.5" thickBot="1">
      <c r="A111" s="252"/>
      <c r="B111" s="12"/>
      <c r="C111" s="12"/>
      <c r="D111" s="4"/>
      <c r="E111" s="12"/>
      <c r="F111" s="12"/>
      <c r="G111" s="260"/>
      <c r="H111" s="261"/>
      <c r="I111" s="262"/>
      <c r="J111" s="61" t="s">
        <v>2</v>
      </c>
      <c r="K111" s="61"/>
      <c r="L111" s="61"/>
      <c r="M111" s="62"/>
      <c r="N111" s="2"/>
      <c r="V111" s="73"/>
    </row>
    <row r="112" spans="1:22" ht="23.25" thickBot="1">
      <c r="A112" s="252"/>
      <c r="B112" s="81" t="s">
        <v>325</v>
      </c>
      <c r="C112" s="81" t="s">
        <v>327</v>
      </c>
      <c r="D112" s="81" t="s">
        <v>23</v>
      </c>
      <c r="E112" s="254" t="s">
        <v>329</v>
      </c>
      <c r="F112" s="254"/>
      <c r="G112" s="256"/>
      <c r="H112" s="257"/>
      <c r="I112" s="258"/>
      <c r="J112" s="17" t="s">
        <v>1</v>
      </c>
      <c r="K112" s="18"/>
      <c r="L112" s="18"/>
      <c r="M112" s="19"/>
      <c r="N112" s="2"/>
      <c r="V112" s="73"/>
    </row>
    <row r="113" spans="1:22" ht="13.5" thickBot="1">
      <c r="A113" s="253"/>
      <c r="B113" s="13"/>
      <c r="C113" s="13"/>
      <c r="D113" s="14"/>
      <c r="E113" s="15" t="s">
        <v>4</v>
      </c>
      <c r="F113" s="16"/>
      <c r="G113" s="263"/>
      <c r="H113" s="264"/>
      <c r="I113" s="265"/>
      <c r="J113" s="17" t="s">
        <v>0</v>
      </c>
      <c r="K113" s="18"/>
      <c r="L113" s="18"/>
      <c r="M113" s="19"/>
      <c r="N113" s="2"/>
      <c r="V113" s="73"/>
    </row>
    <row r="114" spans="1:22" ht="24" thickTop="1" thickBot="1">
      <c r="A114" s="251">
        <f>A110+1</f>
        <v>25</v>
      </c>
      <c r="B114" s="91" t="s">
        <v>324</v>
      </c>
      <c r="C114" s="91" t="s">
        <v>326</v>
      </c>
      <c r="D114" s="91" t="s">
        <v>24</v>
      </c>
      <c r="E114" s="255" t="s">
        <v>328</v>
      </c>
      <c r="F114" s="255"/>
      <c r="G114" s="255" t="s">
        <v>319</v>
      </c>
      <c r="H114" s="259"/>
      <c r="I114" s="90"/>
      <c r="J114" s="63" t="s">
        <v>2</v>
      </c>
      <c r="K114" s="64"/>
      <c r="L114" s="64"/>
      <c r="M114" s="65"/>
      <c r="N114" s="2"/>
      <c r="V114" s="73"/>
    </row>
    <row r="115" spans="1:22" ht="13.5" thickBot="1">
      <c r="A115" s="252"/>
      <c r="B115" s="12"/>
      <c r="C115" s="12"/>
      <c r="D115" s="4"/>
      <c r="E115" s="12"/>
      <c r="F115" s="12"/>
      <c r="G115" s="260"/>
      <c r="H115" s="261"/>
      <c r="I115" s="262"/>
      <c r="J115" s="61" t="s">
        <v>2</v>
      </c>
      <c r="K115" s="61"/>
      <c r="L115" s="61"/>
      <c r="M115" s="62"/>
      <c r="N115" s="2"/>
      <c r="V115" s="73"/>
    </row>
    <row r="116" spans="1:22" ht="23.25" thickBot="1">
      <c r="A116" s="252"/>
      <c r="B116" s="81" t="s">
        <v>325</v>
      </c>
      <c r="C116" s="81" t="s">
        <v>327</v>
      </c>
      <c r="D116" s="81" t="s">
        <v>23</v>
      </c>
      <c r="E116" s="254" t="s">
        <v>329</v>
      </c>
      <c r="F116" s="254"/>
      <c r="G116" s="256"/>
      <c r="H116" s="257"/>
      <c r="I116" s="258"/>
      <c r="J116" s="17" t="s">
        <v>1</v>
      </c>
      <c r="K116" s="18"/>
      <c r="L116" s="18"/>
      <c r="M116" s="19"/>
      <c r="N116" s="2"/>
      <c r="V116" s="73"/>
    </row>
    <row r="117" spans="1:22" ht="13.5" thickBot="1">
      <c r="A117" s="253"/>
      <c r="B117" s="13"/>
      <c r="C117" s="13"/>
      <c r="D117" s="14"/>
      <c r="E117" s="15" t="s">
        <v>4</v>
      </c>
      <c r="F117" s="16"/>
      <c r="G117" s="263"/>
      <c r="H117" s="264"/>
      <c r="I117" s="265"/>
      <c r="J117" s="17" t="s">
        <v>0</v>
      </c>
      <c r="K117" s="18"/>
      <c r="L117" s="18"/>
      <c r="M117" s="19"/>
      <c r="N117" s="2"/>
      <c r="V117" s="73"/>
    </row>
    <row r="118" spans="1:22" ht="24" thickTop="1" thickBot="1">
      <c r="A118" s="251">
        <f>A114+1</f>
        <v>26</v>
      </c>
      <c r="B118" s="91" t="s">
        <v>324</v>
      </c>
      <c r="C118" s="91" t="s">
        <v>326</v>
      </c>
      <c r="D118" s="91" t="s">
        <v>24</v>
      </c>
      <c r="E118" s="255" t="s">
        <v>328</v>
      </c>
      <c r="F118" s="255"/>
      <c r="G118" s="255" t="s">
        <v>319</v>
      </c>
      <c r="H118" s="259"/>
      <c r="I118" s="90"/>
      <c r="J118" s="63" t="s">
        <v>2</v>
      </c>
      <c r="K118" s="64"/>
      <c r="L118" s="64"/>
      <c r="M118" s="65"/>
      <c r="N118" s="2"/>
      <c r="V118" s="73"/>
    </row>
    <row r="119" spans="1:22" ht="13.5" thickBot="1">
      <c r="A119" s="252"/>
      <c r="B119" s="12"/>
      <c r="C119" s="12"/>
      <c r="D119" s="4"/>
      <c r="E119" s="12"/>
      <c r="F119" s="12"/>
      <c r="G119" s="260"/>
      <c r="H119" s="261"/>
      <c r="I119" s="262"/>
      <c r="J119" s="61" t="s">
        <v>2</v>
      </c>
      <c r="K119" s="61"/>
      <c r="L119" s="61"/>
      <c r="M119" s="62"/>
      <c r="N119" s="2"/>
      <c r="V119" s="73"/>
    </row>
    <row r="120" spans="1:22" ht="23.25" thickBot="1">
      <c r="A120" s="252"/>
      <c r="B120" s="81" t="s">
        <v>325</v>
      </c>
      <c r="C120" s="81" t="s">
        <v>327</v>
      </c>
      <c r="D120" s="81" t="s">
        <v>23</v>
      </c>
      <c r="E120" s="254" t="s">
        <v>329</v>
      </c>
      <c r="F120" s="254"/>
      <c r="G120" s="256"/>
      <c r="H120" s="257"/>
      <c r="I120" s="258"/>
      <c r="J120" s="17" t="s">
        <v>1</v>
      </c>
      <c r="K120" s="18"/>
      <c r="L120" s="18"/>
      <c r="M120" s="19"/>
      <c r="N120" s="2"/>
      <c r="V120" s="73"/>
    </row>
    <row r="121" spans="1:22" ht="13.5" thickBot="1">
      <c r="A121" s="253"/>
      <c r="B121" s="13"/>
      <c r="C121" s="13"/>
      <c r="D121" s="14"/>
      <c r="E121" s="15" t="s">
        <v>4</v>
      </c>
      <c r="F121" s="16"/>
      <c r="G121" s="263"/>
      <c r="H121" s="264"/>
      <c r="I121" s="265"/>
      <c r="J121" s="17" t="s">
        <v>0</v>
      </c>
      <c r="K121" s="18"/>
      <c r="L121" s="18"/>
      <c r="M121" s="19"/>
      <c r="N121" s="2"/>
      <c r="V121" s="73"/>
    </row>
    <row r="122" spans="1:22" ht="24" thickTop="1" thickBot="1">
      <c r="A122" s="251">
        <f>A118+1</f>
        <v>27</v>
      </c>
      <c r="B122" s="91" t="s">
        <v>324</v>
      </c>
      <c r="C122" s="91" t="s">
        <v>326</v>
      </c>
      <c r="D122" s="91" t="s">
        <v>24</v>
      </c>
      <c r="E122" s="255" t="s">
        <v>328</v>
      </c>
      <c r="F122" s="255"/>
      <c r="G122" s="255" t="s">
        <v>319</v>
      </c>
      <c r="H122" s="259"/>
      <c r="I122" s="90"/>
      <c r="J122" s="63" t="s">
        <v>2</v>
      </c>
      <c r="K122" s="64"/>
      <c r="L122" s="64"/>
      <c r="M122" s="65"/>
      <c r="N122" s="2"/>
      <c r="V122" s="73"/>
    </row>
    <row r="123" spans="1:22" ht="13.5" thickBot="1">
      <c r="A123" s="252"/>
      <c r="B123" s="12"/>
      <c r="C123" s="12"/>
      <c r="D123" s="4"/>
      <c r="E123" s="12"/>
      <c r="F123" s="12"/>
      <c r="G123" s="260"/>
      <c r="H123" s="261"/>
      <c r="I123" s="262"/>
      <c r="J123" s="61" t="s">
        <v>2</v>
      </c>
      <c r="K123" s="61"/>
      <c r="L123" s="61"/>
      <c r="M123" s="62"/>
      <c r="N123" s="2"/>
      <c r="V123" s="73"/>
    </row>
    <row r="124" spans="1:22" ht="23.25" thickBot="1">
      <c r="A124" s="252"/>
      <c r="B124" s="81" t="s">
        <v>325</v>
      </c>
      <c r="C124" s="81" t="s">
        <v>327</v>
      </c>
      <c r="D124" s="81" t="s">
        <v>23</v>
      </c>
      <c r="E124" s="254" t="s">
        <v>329</v>
      </c>
      <c r="F124" s="254"/>
      <c r="G124" s="256"/>
      <c r="H124" s="257"/>
      <c r="I124" s="258"/>
      <c r="J124" s="17" t="s">
        <v>1</v>
      </c>
      <c r="K124" s="18"/>
      <c r="L124" s="18"/>
      <c r="M124" s="19"/>
      <c r="N124" s="2"/>
      <c r="V124" s="73"/>
    </row>
    <row r="125" spans="1:22" ht="13.5" thickBot="1">
      <c r="A125" s="253"/>
      <c r="B125" s="13"/>
      <c r="C125" s="13"/>
      <c r="D125" s="14"/>
      <c r="E125" s="15" t="s">
        <v>4</v>
      </c>
      <c r="F125" s="16"/>
      <c r="G125" s="263"/>
      <c r="H125" s="264"/>
      <c r="I125" s="265"/>
      <c r="J125" s="17" t="s">
        <v>0</v>
      </c>
      <c r="K125" s="18"/>
      <c r="L125" s="18"/>
      <c r="M125" s="19"/>
      <c r="N125" s="2"/>
      <c r="V125" s="73"/>
    </row>
    <row r="126" spans="1:22" ht="24" thickTop="1" thickBot="1">
      <c r="A126" s="251">
        <f>A122+1</f>
        <v>28</v>
      </c>
      <c r="B126" s="91" t="s">
        <v>324</v>
      </c>
      <c r="C126" s="91" t="s">
        <v>326</v>
      </c>
      <c r="D126" s="91" t="s">
        <v>24</v>
      </c>
      <c r="E126" s="255" t="s">
        <v>328</v>
      </c>
      <c r="F126" s="255"/>
      <c r="G126" s="255" t="s">
        <v>319</v>
      </c>
      <c r="H126" s="259"/>
      <c r="I126" s="90"/>
      <c r="J126" s="63" t="s">
        <v>2</v>
      </c>
      <c r="K126" s="64"/>
      <c r="L126" s="64"/>
      <c r="M126" s="65"/>
      <c r="N126" s="2"/>
      <c r="V126" s="73"/>
    </row>
    <row r="127" spans="1:22" ht="13.5" thickBot="1">
      <c r="A127" s="252"/>
      <c r="B127" s="12"/>
      <c r="C127" s="12"/>
      <c r="D127" s="4"/>
      <c r="E127" s="12"/>
      <c r="F127" s="12"/>
      <c r="G127" s="260"/>
      <c r="H127" s="261"/>
      <c r="I127" s="262"/>
      <c r="J127" s="61" t="s">
        <v>2</v>
      </c>
      <c r="K127" s="61"/>
      <c r="L127" s="61"/>
      <c r="M127" s="62"/>
      <c r="N127" s="2"/>
      <c r="V127" s="73"/>
    </row>
    <row r="128" spans="1:22" ht="23.25" thickBot="1">
      <c r="A128" s="252"/>
      <c r="B128" s="81" t="s">
        <v>325</v>
      </c>
      <c r="C128" s="81" t="s">
        <v>327</v>
      </c>
      <c r="D128" s="81" t="s">
        <v>23</v>
      </c>
      <c r="E128" s="254" t="s">
        <v>329</v>
      </c>
      <c r="F128" s="254"/>
      <c r="G128" s="256"/>
      <c r="H128" s="257"/>
      <c r="I128" s="258"/>
      <c r="J128" s="17" t="s">
        <v>1</v>
      </c>
      <c r="K128" s="18"/>
      <c r="L128" s="18"/>
      <c r="M128" s="19"/>
      <c r="N128" s="2"/>
      <c r="V128" s="73"/>
    </row>
    <row r="129" spans="1:22" ht="13.5" thickBot="1">
      <c r="A129" s="253"/>
      <c r="B129" s="13"/>
      <c r="C129" s="13"/>
      <c r="D129" s="14"/>
      <c r="E129" s="15" t="s">
        <v>4</v>
      </c>
      <c r="F129" s="16"/>
      <c r="G129" s="263"/>
      <c r="H129" s="264"/>
      <c r="I129" s="265"/>
      <c r="J129" s="17" t="s">
        <v>0</v>
      </c>
      <c r="K129" s="18"/>
      <c r="L129" s="18"/>
      <c r="M129" s="19"/>
      <c r="N129" s="2"/>
      <c r="V129" s="73"/>
    </row>
    <row r="130" spans="1:22" ht="24" thickTop="1" thickBot="1">
      <c r="A130" s="251">
        <f>A126+1</f>
        <v>29</v>
      </c>
      <c r="B130" s="91" t="s">
        <v>324</v>
      </c>
      <c r="C130" s="91" t="s">
        <v>326</v>
      </c>
      <c r="D130" s="91" t="s">
        <v>24</v>
      </c>
      <c r="E130" s="255" t="s">
        <v>328</v>
      </c>
      <c r="F130" s="255"/>
      <c r="G130" s="255" t="s">
        <v>319</v>
      </c>
      <c r="H130" s="259"/>
      <c r="I130" s="90"/>
      <c r="J130" s="63" t="s">
        <v>2</v>
      </c>
      <c r="K130" s="64"/>
      <c r="L130" s="64"/>
      <c r="M130" s="65"/>
      <c r="N130" s="2"/>
      <c r="V130" s="73"/>
    </row>
    <row r="131" spans="1:22" ht="13.5" thickBot="1">
      <c r="A131" s="252"/>
      <c r="B131" s="12"/>
      <c r="C131" s="12"/>
      <c r="D131" s="4"/>
      <c r="E131" s="12"/>
      <c r="F131" s="12"/>
      <c r="G131" s="260"/>
      <c r="H131" s="261"/>
      <c r="I131" s="262"/>
      <c r="J131" s="61" t="s">
        <v>2</v>
      </c>
      <c r="K131" s="61"/>
      <c r="L131" s="61"/>
      <c r="M131" s="62"/>
      <c r="N131" s="2"/>
      <c r="V131" s="73"/>
    </row>
    <row r="132" spans="1:22" ht="23.25" thickBot="1">
      <c r="A132" s="252"/>
      <c r="B132" s="81" t="s">
        <v>325</v>
      </c>
      <c r="C132" s="81" t="s">
        <v>327</v>
      </c>
      <c r="D132" s="81" t="s">
        <v>23</v>
      </c>
      <c r="E132" s="254" t="s">
        <v>329</v>
      </c>
      <c r="F132" s="254"/>
      <c r="G132" s="256"/>
      <c r="H132" s="257"/>
      <c r="I132" s="258"/>
      <c r="J132" s="17" t="s">
        <v>1</v>
      </c>
      <c r="K132" s="18"/>
      <c r="L132" s="18"/>
      <c r="M132" s="19"/>
      <c r="N132" s="2"/>
      <c r="V132" s="73"/>
    </row>
    <row r="133" spans="1:22" ht="13.5" thickBot="1">
      <c r="A133" s="253"/>
      <c r="B133" s="13"/>
      <c r="C133" s="13"/>
      <c r="D133" s="14"/>
      <c r="E133" s="15" t="s">
        <v>4</v>
      </c>
      <c r="F133" s="16"/>
      <c r="G133" s="263"/>
      <c r="H133" s="264"/>
      <c r="I133" s="265"/>
      <c r="J133" s="17" t="s">
        <v>0</v>
      </c>
      <c r="K133" s="18"/>
      <c r="L133" s="18"/>
      <c r="M133" s="19"/>
      <c r="N133" s="2"/>
      <c r="V133" s="73"/>
    </row>
    <row r="134" spans="1:22" ht="24" thickTop="1" thickBot="1">
      <c r="A134" s="251">
        <f>A130+1</f>
        <v>30</v>
      </c>
      <c r="B134" s="91" t="s">
        <v>324</v>
      </c>
      <c r="C134" s="91" t="s">
        <v>326</v>
      </c>
      <c r="D134" s="91" t="s">
        <v>24</v>
      </c>
      <c r="E134" s="255" t="s">
        <v>328</v>
      </c>
      <c r="F134" s="255"/>
      <c r="G134" s="255" t="s">
        <v>319</v>
      </c>
      <c r="H134" s="259"/>
      <c r="I134" s="90"/>
      <c r="J134" s="63" t="s">
        <v>2</v>
      </c>
      <c r="K134" s="64"/>
      <c r="L134" s="64"/>
      <c r="M134" s="65"/>
      <c r="N134" s="2"/>
      <c r="V134" s="73"/>
    </row>
    <row r="135" spans="1:22" ht="13.5" thickBot="1">
      <c r="A135" s="252"/>
      <c r="B135" s="12"/>
      <c r="C135" s="12"/>
      <c r="D135" s="4"/>
      <c r="E135" s="12"/>
      <c r="F135" s="12"/>
      <c r="G135" s="260"/>
      <c r="H135" s="261"/>
      <c r="I135" s="262"/>
      <c r="J135" s="61" t="s">
        <v>2</v>
      </c>
      <c r="K135" s="61"/>
      <c r="L135" s="61"/>
      <c r="M135" s="62"/>
      <c r="N135" s="2"/>
      <c r="V135" s="73"/>
    </row>
    <row r="136" spans="1:22" ht="23.25" thickBot="1">
      <c r="A136" s="252"/>
      <c r="B136" s="81" t="s">
        <v>325</v>
      </c>
      <c r="C136" s="81" t="s">
        <v>327</v>
      </c>
      <c r="D136" s="81" t="s">
        <v>23</v>
      </c>
      <c r="E136" s="254" t="s">
        <v>329</v>
      </c>
      <c r="F136" s="254"/>
      <c r="G136" s="256"/>
      <c r="H136" s="257"/>
      <c r="I136" s="258"/>
      <c r="J136" s="17" t="s">
        <v>1</v>
      </c>
      <c r="K136" s="18"/>
      <c r="L136" s="18"/>
      <c r="M136" s="19"/>
      <c r="N136" s="2"/>
      <c r="V136" s="73"/>
    </row>
    <row r="137" spans="1:22" ht="13.5" thickBot="1">
      <c r="A137" s="253"/>
      <c r="B137" s="13"/>
      <c r="C137" s="13"/>
      <c r="D137" s="14"/>
      <c r="E137" s="15" t="s">
        <v>4</v>
      </c>
      <c r="F137" s="16"/>
      <c r="G137" s="263"/>
      <c r="H137" s="264"/>
      <c r="I137" s="265"/>
      <c r="J137" s="17" t="s">
        <v>0</v>
      </c>
      <c r="K137" s="18"/>
      <c r="L137" s="18"/>
      <c r="M137" s="19"/>
      <c r="N137" s="2"/>
      <c r="V137" s="73"/>
    </row>
    <row r="138" spans="1:22" ht="24" thickTop="1" thickBot="1">
      <c r="A138" s="251">
        <f>A134+1</f>
        <v>31</v>
      </c>
      <c r="B138" s="91" t="s">
        <v>324</v>
      </c>
      <c r="C138" s="91" t="s">
        <v>326</v>
      </c>
      <c r="D138" s="91" t="s">
        <v>24</v>
      </c>
      <c r="E138" s="255" t="s">
        <v>328</v>
      </c>
      <c r="F138" s="255"/>
      <c r="G138" s="255" t="s">
        <v>319</v>
      </c>
      <c r="H138" s="259"/>
      <c r="I138" s="90"/>
      <c r="J138" s="63" t="s">
        <v>2</v>
      </c>
      <c r="K138" s="64"/>
      <c r="L138" s="64"/>
      <c r="M138" s="65"/>
      <c r="N138" s="2"/>
      <c r="V138" s="73"/>
    </row>
    <row r="139" spans="1:22" ht="13.5" thickBot="1">
      <c r="A139" s="252"/>
      <c r="B139" s="12"/>
      <c r="C139" s="12"/>
      <c r="D139" s="4"/>
      <c r="E139" s="12"/>
      <c r="F139" s="12"/>
      <c r="G139" s="260"/>
      <c r="H139" s="261"/>
      <c r="I139" s="262"/>
      <c r="J139" s="61" t="s">
        <v>2</v>
      </c>
      <c r="K139" s="61"/>
      <c r="L139" s="61"/>
      <c r="M139" s="62"/>
      <c r="N139" s="2"/>
      <c r="V139" s="73"/>
    </row>
    <row r="140" spans="1:22" ht="23.25" thickBot="1">
      <c r="A140" s="252"/>
      <c r="B140" s="81" t="s">
        <v>325</v>
      </c>
      <c r="C140" s="81" t="s">
        <v>327</v>
      </c>
      <c r="D140" s="81" t="s">
        <v>23</v>
      </c>
      <c r="E140" s="254" t="s">
        <v>329</v>
      </c>
      <c r="F140" s="254"/>
      <c r="G140" s="256"/>
      <c r="H140" s="257"/>
      <c r="I140" s="258"/>
      <c r="J140" s="17" t="s">
        <v>1</v>
      </c>
      <c r="K140" s="18"/>
      <c r="L140" s="18"/>
      <c r="M140" s="19"/>
      <c r="N140" s="2"/>
      <c r="V140" s="73"/>
    </row>
    <row r="141" spans="1:22" ht="13.5" thickBot="1">
      <c r="A141" s="253"/>
      <c r="B141" s="13"/>
      <c r="C141" s="13"/>
      <c r="D141" s="14"/>
      <c r="E141" s="15" t="s">
        <v>4</v>
      </c>
      <c r="F141" s="16"/>
      <c r="G141" s="263"/>
      <c r="H141" s="264"/>
      <c r="I141" s="265"/>
      <c r="J141" s="17" t="s">
        <v>0</v>
      </c>
      <c r="K141" s="18"/>
      <c r="L141" s="18"/>
      <c r="M141" s="19"/>
      <c r="N141" s="2"/>
      <c r="V141" s="73"/>
    </row>
    <row r="142" spans="1:22" ht="24" thickTop="1" thickBot="1">
      <c r="A142" s="251">
        <f>A138+1</f>
        <v>32</v>
      </c>
      <c r="B142" s="91" t="s">
        <v>324</v>
      </c>
      <c r="C142" s="91" t="s">
        <v>326</v>
      </c>
      <c r="D142" s="91" t="s">
        <v>24</v>
      </c>
      <c r="E142" s="255" t="s">
        <v>328</v>
      </c>
      <c r="F142" s="255"/>
      <c r="G142" s="255" t="s">
        <v>319</v>
      </c>
      <c r="H142" s="259"/>
      <c r="I142" s="90"/>
      <c r="J142" s="63" t="s">
        <v>2</v>
      </c>
      <c r="K142" s="64"/>
      <c r="L142" s="64"/>
      <c r="M142" s="65"/>
      <c r="N142" s="2"/>
      <c r="V142" s="73"/>
    </row>
    <row r="143" spans="1:22" ht="13.5" thickBot="1">
      <c r="A143" s="252"/>
      <c r="B143" s="12"/>
      <c r="C143" s="12"/>
      <c r="D143" s="4"/>
      <c r="E143" s="12"/>
      <c r="F143" s="12"/>
      <c r="G143" s="260"/>
      <c r="H143" s="261"/>
      <c r="I143" s="262"/>
      <c r="J143" s="61" t="s">
        <v>2</v>
      </c>
      <c r="K143" s="61"/>
      <c r="L143" s="61"/>
      <c r="M143" s="62"/>
      <c r="N143" s="2"/>
      <c r="V143" s="73"/>
    </row>
    <row r="144" spans="1:22" ht="23.25" thickBot="1">
      <c r="A144" s="252"/>
      <c r="B144" s="81" t="s">
        <v>325</v>
      </c>
      <c r="C144" s="81" t="s">
        <v>327</v>
      </c>
      <c r="D144" s="81" t="s">
        <v>23</v>
      </c>
      <c r="E144" s="254" t="s">
        <v>329</v>
      </c>
      <c r="F144" s="254"/>
      <c r="G144" s="256"/>
      <c r="H144" s="257"/>
      <c r="I144" s="258"/>
      <c r="J144" s="17" t="s">
        <v>1</v>
      </c>
      <c r="K144" s="18"/>
      <c r="L144" s="18"/>
      <c r="M144" s="19"/>
      <c r="N144" s="2"/>
      <c r="V144" s="73"/>
    </row>
    <row r="145" spans="1:22" ht="13.5" thickBot="1">
      <c r="A145" s="253"/>
      <c r="B145" s="13"/>
      <c r="C145" s="13"/>
      <c r="D145" s="14"/>
      <c r="E145" s="15" t="s">
        <v>4</v>
      </c>
      <c r="F145" s="16"/>
      <c r="G145" s="263"/>
      <c r="H145" s="264"/>
      <c r="I145" s="265"/>
      <c r="J145" s="17" t="s">
        <v>0</v>
      </c>
      <c r="K145" s="18"/>
      <c r="L145" s="18"/>
      <c r="M145" s="19"/>
      <c r="N145" s="2"/>
      <c r="V145" s="73"/>
    </row>
    <row r="146" spans="1:22" ht="24" thickTop="1" thickBot="1">
      <c r="A146" s="251">
        <f>A142+1</f>
        <v>33</v>
      </c>
      <c r="B146" s="91" t="s">
        <v>324</v>
      </c>
      <c r="C146" s="91" t="s">
        <v>326</v>
      </c>
      <c r="D146" s="91" t="s">
        <v>24</v>
      </c>
      <c r="E146" s="255" t="s">
        <v>328</v>
      </c>
      <c r="F146" s="255"/>
      <c r="G146" s="255" t="s">
        <v>319</v>
      </c>
      <c r="H146" s="259"/>
      <c r="I146" s="90"/>
      <c r="J146" s="63" t="s">
        <v>2</v>
      </c>
      <c r="K146" s="64"/>
      <c r="L146" s="64"/>
      <c r="M146" s="65"/>
      <c r="N146" s="2"/>
      <c r="V146" s="73"/>
    </row>
    <row r="147" spans="1:22" ht="13.5" thickBot="1">
      <c r="A147" s="252"/>
      <c r="B147" s="12"/>
      <c r="C147" s="12"/>
      <c r="D147" s="4"/>
      <c r="E147" s="12"/>
      <c r="F147" s="12"/>
      <c r="G147" s="260"/>
      <c r="H147" s="261"/>
      <c r="I147" s="262"/>
      <c r="J147" s="61" t="s">
        <v>2</v>
      </c>
      <c r="K147" s="61"/>
      <c r="L147" s="61"/>
      <c r="M147" s="62"/>
      <c r="N147" s="2"/>
      <c r="V147" s="73"/>
    </row>
    <row r="148" spans="1:22" ht="23.25" thickBot="1">
      <c r="A148" s="252"/>
      <c r="B148" s="81" t="s">
        <v>325</v>
      </c>
      <c r="C148" s="81" t="s">
        <v>327</v>
      </c>
      <c r="D148" s="81" t="s">
        <v>23</v>
      </c>
      <c r="E148" s="254" t="s">
        <v>329</v>
      </c>
      <c r="F148" s="254"/>
      <c r="G148" s="256"/>
      <c r="H148" s="257"/>
      <c r="I148" s="258"/>
      <c r="J148" s="17" t="s">
        <v>1</v>
      </c>
      <c r="K148" s="18"/>
      <c r="L148" s="18"/>
      <c r="M148" s="19"/>
      <c r="N148" s="2"/>
      <c r="V148" s="73"/>
    </row>
    <row r="149" spans="1:22" ht="13.5" thickBot="1">
      <c r="A149" s="253"/>
      <c r="B149" s="13"/>
      <c r="C149" s="13"/>
      <c r="D149" s="14"/>
      <c r="E149" s="15" t="s">
        <v>4</v>
      </c>
      <c r="F149" s="16"/>
      <c r="G149" s="263"/>
      <c r="H149" s="264"/>
      <c r="I149" s="265"/>
      <c r="J149" s="17" t="s">
        <v>0</v>
      </c>
      <c r="K149" s="18"/>
      <c r="L149" s="18"/>
      <c r="M149" s="19"/>
      <c r="N149" s="2"/>
      <c r="V149" s="73"/>
    </row>
    <row r="150" spans="1:22" ht="24" thickTop="1" thickBot="1">
      <c r="A150" s="251">
        <f>A146+1</f>
        <v>34</v>
      </c>
      <c r="B150" s="91" t="s">
        <v>324</v>
      </c>
      <c r="C150" s="91" t="s">
        <v>326</v>
      </c>
      <c r="D150" s="91" t="s">
        <v>24</v>
      </c>
      <c r="E150" s="255" t="s">
        <v>328</v>
      </c>
      <c r="F150" s="255"/>
      <c r="G150" s="255" t="s">
        <v>319</v>
      </c>
      <c r="H150" s="259"/>
      <c r="I150" s="90"/>
      <c r="J150" s="63" t="s">
        <v>2</v>
      </c>
      <c r="K150" s="64"/>
      <c r="L150" s="64"/>
      <c r="M150" s="65"/>
      <c r="N150" s="2"/>
      <c r="V150" s="73"/>
    </row>
    <row r="151" spans="1:22" ht="13.5" thickBot="1">
      <c r="A151" s="252"/>
      <c r="B151" s="12"/>
      <c r="C151" s="12"/>
      <c r="D151" s="4"/>
      <c r="E151" s="12"/>
      <c r="F151" s="12"/>
      <c r="G151" s="260"/>
      <c r="H151" s="261"/>
      <c r="I151" s="262"/>
      <c r="J151" s="61" t="s">
        <v>2</v>
      </c>
      <c r="K151" s="61"/>
      <c r="L151" s="61"/>
      <c r="M151" s="62"/>
      <c r="N151" s="2"/>
      <c r="V151" s="73"/>
    </row>
    <row r="152" spans="1:22" ht="23.25" thickBot="1">
      <c r="A152" s="252"/>
      <c r="B152" s="81" t="s">
        <v>325</v>
      </c>
      <c r="C152" s="81" t="s">
        <v>327</v>
      </c>
      <c r="D152" s="81" t="s">
        <v>23</v>
      </c>
      <c r="E152" s="254" t="s">
        <v>329</v>
      </c>
      <c r="F152" s="254"/>
      <c r="G152" s="256"/>
      <c r="H152" s="257"/>
      <c r="I152" s="258"/>
      <c r="J152" s="17" t="s">
        <v>1</v>
      </c>
      <c r="K152" s="18"/>
      <c r="L152" s="18"/>
      <c r="M152" s="19"/>
      <c r="N152" s="2"/>
      <c r="V152" s="73"/>
    </row>
    <row r="153" spans="1:22" ht="13.5" thickBot="1">
      <c r="A153" s="253"/>
      <c r="B153" s="13"/>
      <c r="C153" s="13"/>
      <c r="D153" s="14"/>
      <c r="E153" s="15" t="s">
        <v>4</v>
      </c>
      <c r="F153" s="16"/>
      <c r="G153" s="263"/>
      <c r="H153" s="264"/>
      <c r="I153" s="265"/>
      <c r="J153" s="17" t="s">
        <v>0</v>
      </c>
      <c r="K153" s="18"/>
      <c r="L153" s="18"/>
      <c r="M153" s="19"/>
      <c r="N153" s="2"/>
      <c r="V153" s="73"/>
    </row>
    <row r="154" spans="1:22" ht="24" thickTop="1" thickBot="1">
      <c r="A154" s="251">
        <f>A150+1</f>
        <v>35</v>
      </c>
      <c r="B154" s="91" t="s">
        <v>324</v>
      </c>
      <c r="C154" s="91" t="s">
        <v>326</v>
      </c>
      <c r="D154" s="91" t="s">
        <v>24</v>
      </c>
      <c r="E154" s="255" t="s">
        <v>328</v>
      </c>
      <c r="F154" s="255"/>
      <c r="G154" s="255" t="s">
        <v>319</v>
      </c>
      <c r="H154" s="259"/>
      <c r="I154" s="90"/>
      <c r="J154" s="63" t="s">
        <v>2</v>
      </c>
      <c r="K154" s="64"/>
      <c r="L154" s="64"/>
      <c r="M154" s="65"/>
      <c r="N154" s="2"/>
      <c r="V154" s="73"/>
    </row>
    <row r="155" spans="1:22" ht="13.5" thickBot="1">
      <c r="A155" s="252"/>
      <c r="B155" s="12"/>
      <c r="C155" s="12"/>
      <c r="D155" s="4"/>
      <c r="E155" s="12"/>
      <c r="F155" s="12"/>
      <c r="G155" s="260"/>
      <c r="H155" s="261"/>
      <c r="I155" s="262"/>
      <c r="J155" s="61" t="s">
        <v>2</v>
      </c>
      <c r="K155" s="61"/>
      <c r="L155" s="61"/>
      <c r="M155" s="62"/>
      <c r="N155" s="2"/>
      <c r="V155" s="73"/>
    </row>
    <row r="156" spans="1:22" ht="23.25" thickBot="1">
      <c r="A156" s="252"/>
      <c r="B156" s="81" t="s">
        <v>325</v>
      </c>
      <c r="C156" s="81" t="s">
        <v>327</v>
      </c>
      <c r="D156" s="81" t="s">
        <v>23</v>
      </c>
      <c r="E156" s="254" t="s">
        <v>329</v>
      </c>
      <c r="F156" s="254"/>
      <c r="G156" s="256"/>
      <c r="H156" s="257"/>
      <c r="I156" s="258"/>
      <c r="J156" s="17" t="s">
        <v>1</v>
      </c>
      <c r="K156" s="18"/>
      <c r="L156" s="18"/>
      <c r="M156" s="19"/>
      <c r="N156" s="2"/>
      <c r="V156" s="73"/>
    </row>
    <row r="157" spans="1:22" ht="13.5" thickBot="1">
      <c r="A157" s="253"/>
      <c r="B157" s="13"/>
      <c r="C157" s="13"/>
      <c r="D157" s="14"/>
      <c r="E157" s="15" t="s">
        <v>4</v>
      </c>
      <c r="F157" s="16"/>
      <c r="G157" s="263"/>
      <c r="H157" s="264"/>
      <c r="I157" s="265"/>
      <c r="J157" s="17" t="s">
        <v>0</v>
      </c>
      <c r="K157" s="18"/>
      <c r="L157" s="18"/>
      <c r="M157" s="19"/>
      <c r="N157" s="2"/>
      <c r="V157" s="73"/>
    </row>
    <row r="158" spans="1:22" ht="24" thickTop="1" thickBot="1">
      <c r="A158" s="251">
        <f>A154+1</f>
        <v>36</v>
      </c>
      <c r="B158" s="91" t="s">
        <v>324</v>
      </c>
      <c r="C158" s="91" t="s">
        <v>326</v>
      </c>
      <c r="D158" s="91" t="s">
        <v>24</v>
      </c>
      <c r="E158" s="255" t="s">
        <v>328</v>
      </c>
      <c r="F158" s="255"/>
      <c r="G158" s="255" t="s">
        <v>319</v>
      </c>
      <c r="H158" s="259"/>
      <c r="I158" s="90"/>
      <c r="J158" s="63" t="s">
        <v>2</v>
      </c>
      <c r="K158" s="64"/>
      <c r="L158" s="64"/>
      <c r="M158" s="65"/>
      <c r="N158" s="2"/>
      <c r="V158" s="73"/>
    </row>
    <row r="159" spans="1:22" ht="13.5" thickBot="1">
      <c r="A159" s="252"/>
      <c r="B159" s="12"/>
      <c r="C159" s="12"/>
      <c r="D159" s="4"/>
      <c r="E159" s="12"/>
      <c r="F159" s="12"/>
      <c r="G159" s="260"/>
      <c r="H159" s="261"/>
      <c r="I159" s="262"/>
      <c r="J159" s="61" t="s">
        <v>2</v>
      </c>
      <c r="K159" s="61"/>
      <c r="L159" s="61"/>
      <c r="M159" s="62"/>
      <c r="N159" s="2"/>
      <c r="V159" s="73"/>
    </row>
    <row r="160" spans="1:22" ht="23.25" thickBot="1">
      <c r="A160" s="252"/>
      <c r="B160" s="81" t="s">
        <v>325</v>
      </c>
      <c r="C160" s="81" t="s">
        <v>327</v>
      </c>
      <c r="D160" s="81" t="s">
        <v>23</v>
      </c>
      <c r="E160" s="254" t="s">
        <v>329</v>
      </c>
      <c r="F160" s="254"/>
      <c r="G160" s="256"/>
      <c r="H160" s="257"/>
      <c r="I160" s="258"/>
      <c r="J160" s="17" t="s">
        <v>1</v>
      </c>
      <c r="K160" s="18"/>
      <c r="L160" s="18"/>
      <c r="M160" s="19"/>
      <c r="N160" s="2"/>
      <c r="V160" s="73"/>
    </row>
    <row r="161" spans="1:22" ht="13.5" thickBot="1">
      <c r="A161" s="253"/>
      <c r="B161" s="13"/>
      <c r="C161" s="13"/>
      <c r="D161" s="14"/>
      <c r="E161" s="15" t="s">
        <v>4</v>
      </c>
      <c r="F161" s="16"/>
      <c r="G161" s="263"/>
      <c r="H161" s="264"/>
      <c r="I161" s="265"/>
      <c r="J161" s="17" t="s">
        <v>0</v>
      </c>
      <c r="K161" s="18"/>
      <c r="L161" s="18"/>
      <c r="M161" s="19"/>
      <c r="N161" s="2"/>
      <c r="V161" s="73"/>
    </row>
    <row r="162" spans="1:22" ht="24" thickTop="1" thickBot="1">
      <c r="A162" s="251">
        <f>A158+1</f>
        <v>37</v>
      </c>
      <c r="B162" s="91" t="s">
        <v>324</v>
      </c>
      <c r="C162" s="91" t="s">
        <v>326</v>
      </c>
      <c r="D162" s="91" t="s">
        <v>24</v>
      </c>
      <c r="E162" s="255" t="s">
        <v>328</v>
      </c>
      <c r="F162" s="255"/>
      <c r="G162" s="255" t="s">
        <v>319</v>
      </c>
      <c r="H162" s="259"/>
      <c r="I162" s="90"/>
      <c r="J162" s="63" t="s">
        <v>2</v>
      </c>
      <c r="K162" s="64"/>
      <c r="L162" s="64"/>
      <c r="M162" s="65"/>
      <c r="N162" s="2"/>
      <c r="V162" s="73"/>
    </row>
    <row r="163" spans="1:22" ht="13.5" thickBot="1">
      <c r="A163" s="252"/>
      <c r="B163" s="12"/>
      <c r="C163" s="12"/>
      <c r="D163" s="4"/>
      <c r="E163" s="12"/>
      <c r="F163" s="12"/>
      <c r="G163" s="260"/>
      <c r="H163" s="261"/>
      <c r="I163" s="262"/>
      <c r="J163" s="61" t="s">
        <v>2</v>
      </c>
      <c r="K163" s="61"/>
      <c r="L163" s="61"/>
      <c r="M163" s="62"/>
      <c r="N163" s="2"/>
      <c r="V163" s="73"/>
    </row>
    <row r="164" spans="1:22" ht="23.25" thickBot="1">
      <c r="A164" s="252"/>
      <c r="B164" s="81" t="s">
        <v>325</v>
      </c>
      <c r="C164" s="81" t="s">
        <v>327</v>
      </c>
      <c r="D164" s="81" t="s">
        <v>23</v>
      </c>
      <c r="E164" s="254" t="s">
        <v>329</v>
      </c>
      <c r="F164" s="254"/>
      <c r="G164" s="256"/>
      <c r="H164" s="257"/>
      <c r="I164" s="258"/>
      <c r="J164" s="17" t="s">
        <v>1</v>
      </c>
      <c r="K164" s="18"/>
      <c r="L164" s="18"/>
      <c r="M164" s="19"/>
      <c r="N164" s="2"/>
      <c r="V164" s="73"/>
    </row>
    <row r="165" spans="1:22" ht="13.5" thickBot="1">
      <c r="A165" s="253"/>
      <c r="B165" s="13"/>
      <c r="C165" s="13"/>
      <c r="D165" s="14"/>
      <c r="E165" s="15" t="s">
        <v>4</v>
      </c>
      <c r="F165" s="16"/>
      <c r="G165" s="263"/>
      <c r="H165" s="264"/>
      <c r="I165" s="265"/>
      <c r="J165" s="17" t="s">
        <v>0</v>
      </c>
      <c r="K165" s="18"/>
      <c r="L165" s="18"/>
      <c r="M165" s="19"/>
      <c r="N165" s="2"/>
      <c r="V165" s="73"/>
    </row>
    <row r="166" spans="1:22" ht="24" thickTop="1" thickBot="1">
      <c r="A166" s="251">
        <f>A162+1</f>
        <v>38</v>
      </c>
      <c r="B166" s="91" t="s">
        <v>324</v>
      </c>
      <c r="C166" s="91" t="s">
        <v>326</v>
      </c>
      <c r="D166" s="91" t="s">
        <v>24</v>
      </c>
      <c r="E166" s="255" t="s">
        <v>328</v>
      </c>
      <c r="F166" s="255"/>
      <c r="G166" s="255" t="s">
        <v>319</v>
      </c>
      <c r="H166" s="259"/>
      <c r="I166" s="90"/>
      <c r="J166" s="63" t="s">
        <v>2</v>
      </c>
      <c r="K166" s="64"/>
      <c r="L166" s="64"/>
      <c r="M166" s="65"/>
      <c r="N166" s="2"/>
      <c r="V166" s="73"/>
    </row>
    <row r="167" spans="1:22" ht="13.5" thickBot="1">
      <c r="A167" s="252"/>
      <c r="B167" s="12"/>
      <c r="C167" s="12"/>
      <c r="D167" s="4"/>
      <c r="E167" s="12"/>
      <c r="F167" s="12"/>
      <c r="G167" s="260"/>
      <c r="H167" s="261"/>
      <c r="I167" s="262"/>
      <c r="J167" s="61" t="s">
        <v>2</v>
      </c>
      <c r="K167" s="61"/>
      <c r="L167" s="61"/>
      <c r="M167" s="62"/>
      <c r="N167" s="2"/>
      <c r="V167" s="73"/>
    </row>
    <row r="168" spans="1:22" ht="23.25" thickBot="1">
      <c r="A168" s="252"/>
      <c r="B168" s="81" t="s">
        <v>325</v>
      </c>
      <c r="C168" s="81" t="s">
        <v>327</v>
      </c>
      <c r="D168" s="81" t="s">
        <v>23</v>
      </c>
      <c r="E168" s="254" t="s">
        <v>329</v>
      </c>
      <c r="F168" s="254"/>
      <c r="G168" s="256"/>
      <c r="H168" s="257"/>
      <c r="I168" s="258"/>
      <c r="J168" s="17" t="s">
        <v>1</v>
      </c>
      <c r="K168" s="18"/>
      <c r="L168" s="18"/>
      <c r="M168" s="19"/>
      <c r="N168" s="2"/>
      <c r="V168" s="73"/>
    </row>
    <row r="169" spans="1:22" ht="13.5" thickBot="1">
      <c r="A169" s="253"/>
      <c r="B169" s="13"/>
      <c r="C169" s="13"/>
      <c r="D169" s="14"/>
      <c r="E169" s="15" t="s">
        <v>4</v>
      </c>
      <c r="F169" s="16"/>
      <c r="G169" s="263"/>
      <c r="H169" s="264"/>
      <c r="I169" s="265"/>
      <c r="J169" s="17" t="s">
        <v>0</v>
      </c>
      <c r="K169" s="18"/>
      <c r="L169" s="18"/>
      <c r="M169" s="19"/>
      <c r="N169" s="2"/>
      <c r="V169" s="73"/>
    </row>
    <row r="170" spans="1:22" ht="24" thickTop="1" thickBot="1">
      <c r="A170" s="251">
        <f>A166+1</f>
        <v>39</v>
      </c>
      <c r="B170" s="91" t="s">
        <v>324</v>
      </c>
      <c r="C170" s="91" t="s">
        <v>326</v>
      </c>
      <c r="D170" s="91" t="s">
        <v>24</v>
      </c>
      <c r="E170" s="255" t="s">
        <v>328</v>
      </c>
      <c r="F170" s="255"/>
      <c r="G170" s="255" t="s">
        <v>319</v>
      </c>
      <c r="H170" s="259"/>
      <c r="I170" s="90"/>
      <c r="J170" s="63" t="s">
        <v>2</v>
      </c>
      <c r="K170" s="64"/>
      <c r="L170" s="64"/>
      <c r="M170" s="65"/>
      <c r="N170" s="2"/>
      <c r="V170" s="73"/>
    </row>
    <row r="171" spans="1:22" ht="13.5" thickBot="1">
      <c r="A171" s="252"/>
      <c r="B171" s="12"/>
      <c r="C171" s="12"/>
      <c r="D171" s="4"/>
      <c r="E171" s="12"/>
      <c r="F171" s="12"/>
      <c r="G171" s="260"/>
      <c r="H171" s="261"/>
      <c r="I171" s="262"/>
      <c r="J171" s="61" t="s">
        <v>2</v>
      </c>
      <c r="K171" s="61"/>
      <c r="L171" s="61"/>
      <c r="M171" s="62"/>
      <c r="N171" s="2"/>
      <c r="V171" s="73"/>
    </row>
    <row r="172" spans="1:22" ht="23.25" thickBot="1">
      <c r="A172" s="252"/>
      <c r="B172" s="81" t="s">
        <v>325</v>
      </c>
      <c r="C172" s="81" t="s">
        <v>327</v>
      </c>
      <c r="D172" s="81" t="s">
        <v>23</v>
      </c>
      <c r="E172" s="254" t="s">
        <v>329</v>
      </c>
      <c r="F172" s="254"/>
      <c r="G172" s="256"/>
      <c r="H172" s="257"/>
      <c r="I172" s="258"/>
      <c r="J172" s="17" t="s">
        <v>1</v>
      </c>
      <c r="K172" s="18"/>
      <c r="L172" s="18"/>
      <c r="M172" s="19"/>
      <c r="N172" s="2"/>
      <c r="V172" s="73"/>
    </row>
    <row r="173" spans="1:22" ht="13.5" thickBot="1">
      <c r="A173" s="253"/>
      <c r="B173" s="13"/>
      <c r="C173" s="13"/>
      <c r="D173" s="14"/>
      <c r="E173" s="15" t="s">
        <v>4</v>
      </c>
      <c r="F173" s="16"/>
      <c r="G173" s="263"/>
      <c r="H173" s="264"/>
      <c r="I173" s="265"/>
      <c r="J173" s="17" t="s">
        <v>0</v>
      </c>
      <c r="K173" s="18"/>
      <c r="L173" s="18"/>
      <c r="M173" s="19"/>
      <c r="N173" s="2"/>
      <c r="V173" s="73"/>
    </row>
    <row r="174" spans="1:22" ht="24" thickTop="1" thickBot="1">
      <c r="A174" s="251">
        <f>A170+1</f>
        <v>40</v>
      </c>
      <c r="B174" s="91" t="s">
        <v>324</v>
      </c>
      <c r="C174" s="91" t="s">
        <v>326</v>
      </c>
      <c r="D174" s="91" t="s">
        <v>24</v>
      </c>
      <c r="E174" s="255" t="s">
        <v>328</v>
      </c>
      <c r="F174" s="255"/>
      <c r="G174" s="255" t="s">
        <v>319</v>
      </c>
      <c r="H174" s="259"/>
      <c r="I174" s="90"/>
      <c r="J174" s="63" t="s">
        <v>2</v>
      </c>
      <c r="K174" s="64"/>
      <c r="L174" s="64"/>
      <c r="M174" s="65"/>
      <c r="N174" s="2"/>
      <c r="V174" s="73"/>
    </row>
    <row r="175" spans="1:22" ht="13.5" thickBot="1">
      <c r="A175" s="252"/>
      <c r="B175" s="12"/>
      <c r="C175" s="12"/>
      <c r="D175" s="4"/>
      <c r="E175" s="12"/>
      <c r="F175" s="12"/>
      <c r="G175" s="260"/>
      <c r="H175" s="261"/>
      <c r="I175" s="262"/>
      <c r="J175" s="61" t="s">
        <v>2</v>
      </c>
      <c r="K175" s="61"/>
      <c r="L175" s="61"/>
      <c r="M175" s="62"/>
      <c r="N175" s="2"/>
      <c r="V175" s="73"/>
    </row>
    <row r="176" spans="1:22" ht="23.25" thickBot="1">
      <c r="A176" s="252"/>
      <c r="B176" s="81" t="s">
        <v>325</v>
      </c>
      <c r="C176" s="81" t="s">
        <v>327</v>
      </c>
      <c r="D176" s="81" t="s">
        <v>23</v>
      </c>
      <c r="E176" s="254" t="s">
        <v>329</v>
      </c>
      <c r="F176" s="254"/>
      <c r="G176" s="256"/>
      <c r="H176" s="257"/>
      <c r="I176" s="258"/>
      <c r="J176" s="17" t="s">
        <v>1</v>
      </c>
      <c r="K176" s="18"/>
      <c r="L176" s="18"/>
      <c r="M176" s="19"/>
      <c r="N176" s="2"/>
      <c r="V176" s="73"/>
    </row>
    <row r="177" spans="1:22" ht="13.5" thickBot="1">
      <c r="A177" s="253"/>
      <c r="B177" s="13"/>
      <c r="C177" s="13"/>
      <c r="D177" s="14"/>
      <c r="E177" s="15" t="s">
        <v>4</v>
      </c>
      <c r="F177" s="16"/>
      <c r="G177" s="263"/>
      <c r="H177" s="264"/>
      <c r="I177" s="265"/>
      <c r="J177" s="17" t="s">
        <v>0</v>
      </c>
      <c r="K177" s="18"/>
      <c r="L177" s="18"/>
      <c r="M177" s="19"/>
      <c r="N177" s="2"/>
      <c r="V177" s="73"/>
    </row>
    <row r="178" spans="1:22" ht="24" thickTop="1" thickBot="1">
      <c r="A178" s="251">
        <f>A174+1</f>
        <v>41</v>
      </c>
      <c r="B178" s="91" t="s">
        <v>324</v>
      </c>
      <c r="C178" s="91" t="s">
        <v>326</v>
      </c>
      <c r="D178" s="91" t="s">
        <v>24</v>
      </c>
      <c r="E178" s="255" t="s">
        <v>328</v>
      </c>
      <c r="F178" s="255"/>
      <c r="G178" s="255" t="s">
        <v>319</v>
      </c>
      <c r="H178" s="259"/>
      <c r="I178" s="90"/>
      <c r="J178" s="63" t="s">
        <v>2</v>
      </c>
      <c r="K178" s="64"/>
      <c r="L178" s="64"/>
      <c r="M178" s="65"/>
      <c r="N178" s="2"/>
      <c r="V178" s="73"/>
    </row>
    <row r="179" spans="1:22" ht="13.5" thickBot="1">
      <c r="A179" s="252"/>
      <c r="B179" s="12"/>
      <c r="C179" s="12"/>
      <c r="D179" s="4"/>
      <c r="E179" s="12"/>
      <c r="F179" s="12"/>
      <c r="G179" s="260"/>
      <c r="H179" s="261"/>
      <c r="I179" s="262"/>
      <c r="J179" s="61" t="s">
        <v>2</v>
      </c>
      <c r="K179" s="61"/>
      <c r="L179" s="61"/>
      <c r="M179" s="62"/>
      <c r="N179" s="2"/>
      <c r="V179" s="73">
        <f>G179</f>
        <v>0</v>
      </c>
    </row>
    <row r="180" spans="1:22" ht="23.25" thickBot="1">
      <c r="A180" s="252"/>
      <c r="B180" s="81" t="s">
        <v>325</v>
      </c>
      <c r="C180" s="81" t="s">
        <v>327</v>
      </c>
      <c r="D180" s="81" t="s">
        <v>23</v>
      </c>
      <c r="E180" s="254" t="s">
        <v>329</v>
      </c>
      <c r="F180" s="254"/>
      <c r="G180" s="256"/>
      <c r="H180" s="257"/>
      <c r="I180" s="258"/>
      <c r="J180" s="17" t="s">
        <v>1</v>
      </c>
      <c r="K180" s="18"/>
      <c r="L180" s="18"/>
      <c r="M180" s="19"/>
      <c r="N180" s="2"/>
      <c r="V180" s="73"/>
    </row>
    <row r="181" spans="1:22" ht="13.5" thickBot="1">
      <c r="A181" s="253"/>
      <c r="B181" s="13"/>
      <c r="C181" s="13"/>
      <c r="D181" s="14"/>
      <c r="E181" s="15" t="s">
        <v>4</v>
      </c>
      <c r="F181" s="16"/>
      <c r="G181" s="263"/>
      <c r="H181" s="264"/>
      <c r="I181" s="265"/>
      <c r="J181" s="17" t="s">
        <v>0</v>
      </c>
      <c r="K181" s="18"/>
      <c r="L181" s="18"/>
      <c r="M181" s="19"/>
      <c r="N181" s="2"/>
      <c r="V181" s="73"/>
    </row>
    <row r="182" spans="1:22" ht="24" thickTop="1" thickBot="1">
      <c r="A182" s="251">
        <f>A178+1</f>
        <v>42</v>
      </c>
      <c r="B182" s="91" t="s">
        <v>324</v>
      </c>
      <c r="C182" s="91" t="s">
        <v>326</v>
      </c>
      <c r="D182" s="91" t="s">
        <v>24</v>
      </c>
      <c r="E182" s="255" t="s">
        <v>328</v>
      </c>
      <c r="F182" s="255"/>
      <c r="G182" s="255" t="s">
        <v>319</v>
      </c>
      <c r="H182" s="259"/>
      <c r="I182" s="90"/>
      <c r="J182" s="63" t="s">
        <v>2</v>
      </c>
      <c r="K182" s="64"/>
      <c r="L182" s="64"/>
      <c r="M182" s="65"/>
      <c r="N182" s="2"/>
      <c r="V182" s="73"/>
    </row>
    <row r="183" spans="1:22" ht="13.5" thickBot="1">
      <c r="A183" s="252"/>
      <c r="B183" s="12"/>
      <c r="C183" s="12"/>
      <c r="D183" s="4"/>
      <c r="E183" s="12"/>
      <c r="F183" s="12"/>
      <c r="G183" s="260"/>
      <c r="H183" s="261"/>
      <c r="I183" s="262"/>
      <c r="J183" s="61" t="s">
        <v>2</v>
      </c>
      <c r="K183" s="61"/>
      <c r="L183" s="61"/>
      <c r="M183" s="62"/>
      <c r="N183" s="2"/>
      <c r="V183" s="73">
        <f>G183</f>
        <v>0</v>
      </c>
    </row>
    <row r="184" spans="1:22" ht="23.25" thickBot="1">
      <c r="A184" s="252"/>
      <c r="B184" s="81" t="s">
        <v>325</v>
      </c>
      <c r="C184" s="81" t="s">
        <v>327</v>
      </c>
      <c r="D184" s="81" t="s">
        <v>23</v>
      </c>
      <c r="E184" s="254" t="s">
        <v>329</v>
      </c>
      <c r="F184" s="254"/>
      <c r="G184" s="256"/>
      <c r="H184" s="257"/>
      <c r="I184" s="258"/>
      <c r="J184" s="17" t="s">
        <v>1</v>
      </c>
      <c r="K184" s="18"/>
      <c r="L184" s="18"/>
      <c r="M184" s="19"/>
      <c r="N184" s="2"/>
      <c r="V184" s="73"/>
    </row>
    <row r="185" spans="1:22" ht="13.5" thickBot="1">
      <c r="A185" s="253"/>
      <c r="B185" s="13"/>
      <c r="C185" s="13"/>
      <c r="D185" s="14"/>
      <c r="E185" s="15" t="s">
        <v>4</v>
      </c>
      <c r="F185" s="16"/>
      <c r="G185" s="263"/>
      <c r="H185" s="264"/>
      <c r="I185" s="265"/>
      <c r="J185" s="17" t="s">
        <v>0</v>
      </c>
      <c r="K185" s="18"/>
      <c r="L185" s="18"/>
      <c r="M185" s="19"/>
      <c r="N185" s="2"/>
      <c r="V185" s="73"/>
    </row>
    <row r="186" spans="1:22" ht="24" thickTop="1" thickBot="1">
      <c r="A186" s="251">
        <f>A182+1</f>
        <v>43</v>
      </c>
      <c r="B186" s="91" t="s">
        <v>324</v>
      </c>
      <c r="C186" s="91" t="s">
        <v>326</v>
      </c>
      <c r="D186" s="91" t="s">
        <v>24</v>
      </c>
      <c r="E186" s="255" t="s">
        <v>328</v>
      </c>
      <c r="F186" s="255"/>
      <c r="G186" s="255" t="s">
        <v>319</v>
      </c>
      <c r="H186" s="259"/>
      <c r="I186" s="90"/>
      <c r="J186" s="63" t="s">
        <v>2</v>
      </c>
      <c r="K186" s="64"/>
      <c r="L186" s="64"/>
      <c r="M186" s="65"/>
      <c r="N186" s="2"/>
      <c r="V186" s="73"/>
    </row>
    <row r="187" spans="1:22" ht="13.5" thickBot="1">
      <c r="A187" s="252"/>
      <c r="B187" s="12"/>
      <c r="C187" s="12"/>
      <c r="D187" s="4"/>
      <c r="E187" s="12"/>
      <c r="F187" s="12"/>
      <c r="G187" s="260"/>
      <c r="H187" s="261"/>
      <c r="I187" s="262"/>
      <c r="J187" s="61" t="s">
        <v>2</v>
      </c>
      <c r="K187" s="61"/>
      <c r="L187" s="61"/>
      <c r="M187" s="62"/>
      <c r="N187" s="2"/>
      <c r="V187" s="73">
        <f>G187</f>
        <v>0</v>
      </c>
    </row>
    <row r="188" spans="1:22" ht="23.25" thickBot="1">
      <c r="A188" s="252"/>
      <c r="B188" s="81" t="s">
        <v>325</v>
      </c>
      <c r="C188" s="81" t="s">
        <v>327</v>
      </c>
      <c r="D188" s="81" t="s">
        <v>23</v>
      </c>
      <c r="E188" s="254" t="s">
        <v>329</v>
      </c>
      <c r="F188" s="254"/>
      <c r="G188" s="256"/>
      <c r="H188" s="257"/>
      <c r="I188" s="258"/>
      <c r="J188" s="17" t="s">
        <v>1</v>
      </c>
      <c r="K188" s="18"/>
      <c r="L188" s="18"/>
      <c r="M188" s="19"/>
      <c r="N188" s="2"/>
      <c r="V188" s="73"/>
    </row>
    <row r="189" spans="1:22" ht="13.5" thickBot="1">
      <c r="A189" s="253"/>
      <c r="B189" s="13"/>
      <c r="C189" s="13"/>
      <c r="D189" s="14"/>
      <c r="E189" s="15" t="s">
        <v>4</v>
      </c>
      <c r="F189" s="16"/>
      <c r="G189" s="263"/>
      <c r="H189" s="264"/>
      <c r="I189" s="265"/>
      <c r="J189" s="17" t="s">
        <v>0</v>
      </c>
      <c r="K189" s="18"/>
      <c r="L189" s="18"/>
      <c r="M189" s="19"/>
      <c r="N189" s="2"/>
      <c r="V189" s="73"/>
    </row>
    <row r="190" spans="1:22" ht="24" thickTop="1" thickBot="1">
      <c r="A190" s="251">
        <f>A186+1</f>
        <v>44</v>
      </c>
      <c r="B190" s="91" t="s">
        <v>324</v>
      </c>
      <c r="C190" s="91" t="s">
        <v>326</v>
      </c>
      <c r="D190" s="91" t="s">
        <v>24</v>
      </c>
      <c r="E190" s="255" t="s">
        <v>328</v>
      </c>
      <c r="F190" s="255"/>
      <c r="G190" s="255" t="s">
        <v>319</v>
      </c>
      <c r="H190" s="259"/>
      <c r="I190" s="90"/>
      <c r="J190" s="63" t="s">
        <v>2</v>
      </c>
      <c r="K190" s="64"/>
      <c r="L190" s="64"/>
      <c r="M190" s="65"/>
      <c r="N190" s="2"/>
      <c r="V190" s="73"/>
    </row>
    <row r="191" spans="1:22" ht="13.5" thickBot="1">
      <c r="A191" s="252"/>
      <c r="B191" s="12"/>
      <c r="C191" s="12"/>
      <c r="D191" s="4"/>
      <c r="E191" s="12"/>
      <c r="F191" s="12"/>
      <c r="G191" s="260"/>
      <c r="H191" s="261"/>
      <c r="I191" s="262"/>
      <c r="J191" s="61" t="s">
        <v>2</v>
      </c>
      <c r="K191" s="61"/>
      <c r="L191" s="61"/>
      <c r="M191" s="62"/>
      <c r="N191" s="2"/>
      <c r="V191" s="73">
        <f>G191</f>
        <v>0</v>
      </c>
    </row>
    <row r="192" spans="1:22" ht="23.25" thickBot="1">
      <c r="A192" s="252"/>
      <c r="B192" s="81" t="s">
        <v>325</v>
      </c>
      <c r="C192" s="81" t="s">
        <v>327</v>
      </c>
      <c r="D192" s="81" t="s">
        <v>23</v>
      </c>
      <c r="E192" s="254" t="s">
        <v>329</v>
      </c>
      <c r="F192" s="254"/>
      <c r="G192" s="256"/>
      <c r="H192" s="257"/>
      <c r="I192" s="258"/>
      <c r="J192" s="17" t="s">
        <v>1</v>
      </c>
      <c r="K192" s="18"/>
      <c r="L192" s="18"/>
      <c r="M192" s="19"/>
      <c r="N192" s="2"/>
      <c r="V192" s="73"/>
    </row>
    <row r="193" spans="1:22" ht="13.5" thickBot="1">
      <c r="A193" s="253"/>
      <c r="B193" s="13"/>
      <c r="C193" s="13"/>
      <c r="D193" s="14"/>
      <c r="E193" s="15" t="s">
        <v>4</v>
      </c>
      <c r="F193" s="16"/>
      <c r="G193" s="263"/>
      <c r="H193" s="264"/>
      <c r="I193" s="265"/>
      <c r="J193" s="17" t="s">
        <v>0</v>
      </c>
      <c r="K193" s="18"/>
      <c r="L193" s="18"/>
      <c r="M193" s="19"/>
      <c r="N193" s="2"/>
      <c r="V193" s="73"/>
    </row>
    <row r="194" spans="1:22" ht="24" thickTop="1" thickBot="1">
      <c r="A194" s="251">
        <f>A190+1</f>
        <v>45</v>
      </c>
      <c r="B194" s="91" t="s">
        <v>324</v>
      </c>
      <c r="C194" s="91" t="s">
        <v>326</v>
      </c>
      <c r="D194" s="91" t="s">
        <v>24</v>
      </c>
      <c r="E194" s="255" t="s">
        <v>328</v>
      </c>
      <c r="F194" s="255"/>
      <c r="G194" s="255" t="s">
        <v>319</v>
      </c>
      <c r="H194" s="259"/>
      <c r="I194" s="90"/>
      <c r="J194" s="63" t="s">
        <v>2</v>
      </c>
      <c r="K194" s="64"/>
      <c r="L194" s="64"/>
      <c r="M194" s="65"/>
      <c r="N194" s="2"/>
      <c r="V194" s="73"/>
    </row>
    <row r="195" spans="1:22" ht="13.5" thickBot="1">
      <c r="A195" s="252"/>
      <c r="B195" s="12"/>
      <c r="C195" s="12"/>
      <c r="D195" s="4"/>
      <c r="E195" s="12"/>
      <c r="F195" s="12"/>
      <c r="G195" s="260"/>
      <c r="H195" s="261"/>
      <c r="I195" s="262"/>
      <c r="J195" s="61" t="s">
        <v>2</v>
      </c>
      <c r="K195" s="61"/>
      <c r="L195" s="61"/>
      <c r="M195" s="62"/>
      <c r="N195" s="2"/>
      <c r="V195" s="73">
        <f>G195</f>
        <v>0</v>
      </c>
    </row>
    <row r="196" spans="1:22" ht="23.25" thickBot="1">
      <c r="A196" s="252"/>
      <c r="B196" s="81" t="s">
        <v>325</v>
      </c>
      <c r="C196" s="81" t="s">
        <v>327</v>
      </c>
      <c r="D196" s="81" t="s">
        <v>23</v>
      </c>
      <c r="E196" s="254" t="s">
        <v>329</v>
      </c>
      <c r="F196" s="254"/>
      <c r="G196" s="256"/>
      <c r="H196" s="257"/>
      <c r="I196" s="258"/>
      <c r="J196" s="17" t="s">
        <v>1</v>
      </c>
      <c r="K196" s="18"/>
      <c r="L196" s="18"/>
      <c r="M196" s="19"/>
      <c r="N196" s="2"/>
      <c r="V196" s="73"/>
    </row>
    <row r="197" spans="1:22" ht="13.5" thickBot="1">
      <c r="A197" s="253"/>
      <c r="B197" s="13"/>
      <c r="C197" s="13"/>
      <c r="D197" s="14"/>
      <c r="E197" s="15" t="s">
        <v>4</v>
      </c>
      <c r="F197" s="16"/>
      <c r="G197" s="263"/>
      <c r="H197" s="264"/>
      <c r="I197" s="265"/>
      <c r="J197" s="17" t="s">
        <v>0</v>
      </c>
      <c r="K197" s="18"/>
      <c r="L197" s="18"/>
      <c r="M197" s="19"/>
      <c r="N197" s="2"/>
      <c r="V197" s="73"/>
    </row>
    <row r="198" spans="1:22" ht="24" thickTop="1" thickBot="1">
      <c r="A198" s="251">
        <f>A194+1</f>
        <v>46</v>
      </c>
      <c r="B198" s="91" t="s">
        <v>324</v>
      </c>
      <c r="C198" s="91" t="s">
        <v>326</v>
      </c>
      <c r="D198" s="91" t="s">
        <v>24</v>
      </c>
      <c r="E198" s="255" t="s">
        <v>328</v>
      </c>
      <c r="F198" s="255"/>
      <c r="G198" s="255" t="s">
        <v>319</v>
      </c>
      <c r="H198" s="259"/>
      <c r="I198" s="90"/>
      <c r="J198" s="63" t="s">
        <v>2</v>
      </c>
      <c r="K198" s="64"/>
      <c r="L198" s="64"/>
      <c r="M198" s="65"/>
      <c r="N198" s="2"/>
      <c r="V198" s="73"/>
    </row>
    <row r="199" spans="1:22" ht="13.5" thickBot="1">
      <c r="A199" s="252"/>
      <c r="B199" s="12"/>
      <c r="C199" s="12"/>
      <c r="D199" s="4"/>
      <c r="E199" s="12"/>
      <c r="F199" s="12"/>
      <c r="G199" s="260"/>
      <c r="H199" s="261"/>
      <c r="I199" s="262"/>
      <c r="J199" s="61" t="s">
        <v>2</v>
      </c>
      <c r="K199" s="61"/>
      <c r="L199" s="61"/>
      <c r="M199" s="62"/>
      <c r="N199" s="2"/>
      <c r="V199" s="73">
        <f>G199</f>
        <v>0</v>
      </c>
    </row>
    <row r="200" spans="1:22" ht="23.25" thickBot="1">
      <c r="A200" s="252"/>
      <c r="B200" s="81" t="s">
        <v>325</v>
      </c>
      <c r="C200" s="81" t="s">
        <v>327</v>
      </c>
      <c r="D200" s="81" t="s">
        <v>23</v>
      </c>
      <c r="E200" s="254" t="s">
        <v>329</v>
      </c>
      <c r="F200" s="254"/>
      <c r="G200" s="256"/>
      <c r="H200" s="257"/>
      <c r="I200" s="258"/>
      <c r="J200" s="17" t="s">
        <v>1</v>
      </c>
      <c r="K200" s="18"/>
      <c r="L200" s="18"/>
      <c r="M200" s="19"/>
      <c r="N200" s="2"/>
      <c r="V200" s="73"/>
    </row>
    <row r="201" spans="1:22" ht="13.5" thickBot="1">
      <c r="A201" s="253"/>
      <c r="B201" s="13"/>
      <c r="C201" s="13"/>
      <c r="D201" s="14"/>
      <c r="E201" s="15" t="s">
        <v>4</v>
      </c>
      <c r="F201" s="16"/>
      <c r="G201" s="263"/>
      <c r="H201" s="264"/>
      <c r="I201" s="265"/>
      <c r="J201" s="17" t="s">
        <v>0</v>
      </c>
      <c r="K201" s="18"/>
      <c r="L201" s="18"/>
      <c r="M201" s="19"/>
      <c r="N201" s="2"/>
      <c r="V201" s="73"/>
    </row>
    <row r="202" spans="1:22" ht="24" thickTop="1" thickBot="1">
      <c r="A202" s="251">
        <f>A198+1</f>
        <v>47</v>
      </c>
      <c r="B202" s="91" t="s">
        <v>324</v>
      </c>
      <c r="C202" s="91" t="s">
        <v>326</v>
      </c>
      <c r="D202" s="91" t="s">
        <v>24</v>
      </c>
      <c r="E202" s="255" t="s">
        <v>328</v>
      </c>
      <c r="F202" s="255"/>
      <c r="G202" s="255" t="s">
        <v>319</v>
      </c>
      <c r="H202" s="259"/>
      <c r="I202" s="90"/>
      <c r="J202" s="63" t="s">
        <v>2</v>
      </c>
      <c r="K202" s="64"/>
      <c r="L202" s="64"/>
      <c r="M202" s="65"/>
      <c r="N202" s="2"/>
      <c r="V202" s="73"/>
    </row>
    <row r="203" spans="1:22" ht="13.5" thickBot="1">
      <c r="A203" s="252"/>
      <c r="B203" s="12"/>
      <c r="C203" s="12"/>
      <c r="D203" s="4"/>
      <c r="E203" s="12"/>
      <c r="F203" s="12"/>
      <c r="G203" s="260"/>
      <c r="H203" s="261"/>
      <c r="I203" s="262"/>
      <c r="J203" s="61" t="s">
        <v>2</v>
      </c>
      <c r="K203" s="61"/>
      <c r="L203" s="61"/>
      <c r="M203" s="62"/>
      <c r="N203" s="2"/>
      <c r="V203" s="73">
        <f>G203</f>
        <v>0</v>
      </c>
    </row>
    <row r="204" spans="1:22" ht="23.25" thickBot="1">
      <c r="A204" s="252"/>
      <c r="B204" s="81" t="s">
        <v>325</v>
      </c>
      <c r="C204" s="81" t="s">
        <v>327</v>
      </c>
      <c r="D204" s="81" t="s">
        <v>23</v>
      </c>
      <c r="E204" s="254" t="s">
        <v>329</v>
      </c>
      <c r="F204" s="254"/>
      <c r="G204" s="256"/>
      <c r="H204" s="257"/>
      <c r="I204" s="258"/>
      <c r="J204" s="17" t="s">
        <v>1</v>
      </c>
      <c r="K204" s="18"/>
      <c r="L204" s="18"/>
      <c r="M204" s="19"/>
      <c r="N204" s="2"/>
      <c r="V204" s="73"/>
    </row>
    <row r="205" spans="1:22" ht="13.5" thickBot="1">
      <c r="A205" s="253"/>
      <c r="B205" s="13"/>
      <c r="C205" s="13"/>
      <c r="D205" s="14"/>
      <c r="E205" s="15" t="s">
        <v>4</v>
      </c>
      <c r="F205" s="16"/>
      <c r="G205" s="263"/>
      <c r="H205" s="264"/>
      <c r="I205" s="265"/>
      <c r="J205" s="17" t="s">
        <v>0</v>
      </c>
      <c r="K205" s="18"/>
      <c r="L205" s="18"/>
      <c r="M205" s="19"/>
      <c r="N205" s="2"/>
      <c r="V205" s="73"/>
    </row>
    <row r="206" spans="1:22" ht="24" thickTop="1" thickBot="1">
      <c r="A206" s="251">
        <f>A202+1</f>
        <v>48</v>
      </c>
      <c r="B206" s="91" t="s">
        <v>324</v>
      </c>
      <c r="C206" s="91" t="s">
        <v>326</v>
      </c>
      <c r="D206" s="91" t="s">
        <v>24</v>
      </c>
      <c r="E206" s="255" t="s">
        <v>328</v>
      </c>
      <c r="F206" s="255"/>
      <c r="G206" s="255" t="s">
        <v>319</v>
      </c>
      <c r="H206" s="259"/>
      <c r="I206" s="90"/>
      <c r="J206" s="63" t="s">
        <v>2</v>
      </c>
      <c r="K206" s="64"/>
      <c r="L206" s="64"/>
      <c r="M206" s="65"/>
      <c r="N206" s="2"/>
      <c r="V206" s="73"/>
    </row>
    <row r="207" spans="1:22" ht="13.5" thickBot="1">
      <c r="A207" s="252"/>
      <c r="B207" s="12"/>
      <c r="C207" s="12"/>
      <c r="D207" s="4"/>
      <c r="E207" s="12"/>
      <c r="F207" s="12"/>
      <c r="G207" s="260"/>
      <c r="H207" s="261"/>
      <c r="I207" s="262"/>
      <c r="J207" s="61" t="s">
        <v>2</v>
      </c>
      <c r="K207" s="61"/>
      <c r="L207" s="61"/>
      <c r="M207" s="62"/>
      <c r="N207" s="2"/>
      <c r="V207" s="73">
        <f>G207</f>
        <v>0</v>
      </c>
    </row>
    <row r="208" spans="1:22" ht="23.25" thickBot="1">
      <c r="A208" s="252"/>
      <c r="B208" s="81" t="s">
        <v>325</v>
      </c>
      <c r="C208" s="81" t="s">
        <v>327</v>
      </c>
      <c r="D208" s="81" t="s">
        <v>23</v>
      </c>
      <c r="E208" s="254" t="s">
        <v>329</v>
      </c>
      <c r="F208" s="254"/>
      <c r="G208" s="256"/>
      <c r="H208" s="257"/>
      <c r="I208" s="258"/>
      <c r="J208" s="17" t="s">
        <v>1</v>
      </c>
      <c r="K208" s="18"/>
      <c r="L208" s="18"/>
      <c r="M208" s="19"/>
      <c r="N208" s="2"/>
      <c r="V208" s="73"/>
    </row>
    <row r="209" spans="1:22" ht="13.5" thickBot="1">
      <c r="A209" s="253"/>
      <c r="B209" s="13"/>
      <c r="C209" s="13"/>
      <c r="D209" s="14"/>
      <c r="E209" s="15" t="s">
        <v>4</v>
      </c>
      <c r="F209" s="16"/>
      <c r="G209" s="263"/>
      <c r="H209" s="264"/>
      <c r="I209" s="265"/>
      <c r="J209" s="17" t="s">
        <v>0</v>
      </c>
      <c r="K209" s="18"/>
      <c r="L209" s="18"/>
      <c r="M209" s="19"/>
      <c r="N209" s="2"/>
      <c r="V209" s="73"/>
    </row>
    <row r="210" spans="1:22" ht="24" thickTop="1" thickBot="1">
      <c r="A210" s="251">
        <f>A206+1</f>
        <v>49</v>
      </c>
      <c r="B210" s="91" t="s">
        <v>324</v>
      </c>
      <c r="C210" s="91" t="s">
        <v>326</v>
      </c>
      <c r="D210" s="91" t="s">
        <v>24</v>
      </c>
      <c r="E210" s="255" t="s">
        <v>328</v>
      </c>
      <c r="F210" s="255"/>
      <c r="G210" s="255" t="s">
        <v>319</v>
      </c>
      <c r="H210" s="259"/>
      <c r="I210" s="90"/>
      <c r="J210" s="63" t="s">
        <v>2</v>
      </c>
      <c r="K210" s="64"/>
      <c r="L210" s="64"/>
      <c r="M210" s="65"/>
      <c r="N210" s="2"/>
      <c r="V210" s="73"/>
    </row>
    <row r="211" spans="1:22" ht="13.5" thickBot="1">
      <c r="A211" s="252"/>
      <c r="B211" s="12"/>
      <c r="C211" s="12"/>
      <c r="D211" s="4"/>
      <c r="E211" s="12"/>
      <c r="F211" s="12"/>
      <c r="G211" s="260"/>
      <c r="H211" s="261"/>
      <c r="I211" s="262"/>
      <c r="J211" s="61" t="s">
        <v>2</v>
      </c>
      <c r="K211" s="61"/>
      <c r="L211" s="61"/>
      <c r="M211" s="62"/>
      <c r="N211" s="2"/>
      <c r="V211" s="73">
        <f>G211</f>
        <v>0</v>
      </c>
    </row>
    <row r="212" spans="1:22" ht="23.25" thickBot="1">
      <c r="A212" s="252"/>
      <c r="B212" s="81" t="s">
        <v>325</v>
      </c>
      <c r="C212" s="81" t="s">
        <v>327</v>
      </c>
      <c r="D212" s="81" t="s">
        <v>23</v>
      </c>
      <c r="E212" s="254" t="s">
        <v>329</v>
      </c>
      <c r="F212" s="254"/>
      <c r="G212" s="256"/>
      <c r="H212" s="257"/>
      <c r="I212" s="258"/>
      <c r="J212" s="17" t="s">
        <v>1</v>
      </c>
      <c r="K212" s="18"/>
      <c r="L212" s="18"/>
      <c r="M212" s="19"/>
      <c r="N212" s="2"/>
      <c r="V212" s="73"/>
    </row>
    <row r="213" spans="1:22" ht="13.5" thickBot="1">
      <c r="A213" s="253"/>
      <c r="B213" s="13"/>
      <c r="C213" s="13"/>
      <c r="D213" s="14"/>
      <c r="E213" s="15" t="s">
        <v>4</v>
      </c>
      <c r="F213" s="16"/>
      <c r="G213" s="263"/>
      <c r="H213" s="264"/>
      <c r="I213" s="265"/>
      <c r="J213" s="17" t="s">
        <v>0</v>
      </c>
      <c r="K213" s="18"/>
      <c r="L213" s="18"/>
      <c r="M213" s="19"/>
      <c r="N213" s="2"/>
      <c r="V213" s="73"/>
    </row>
    <row r="214" spans="1:22" ht="24" thickTop="1" thickBot="1">
      <c r="A214" s="251">
        <f>A210+1</f>
        <v>50</v>
      </c>
      <c r="B214" s="91" t="s">
        <v>324</v>
      </c>
      <c r="C214" s="91" t="s">
        <v>326</v>
      </c>
      <c r="D214" s="91" t="s">
        <v>24</v>
      </c>
      <c r="E214" s="255" t="s">
        <v>328</v>
      </c>
      <c r="F214" s="255"/>
      <c r="G214" s="255" t="s">
        <v>319</v>
      </c>
      <c r="H214" s="259"/>
      <c r="I214" s="90"/>
      <c r="J214" s="63" t="s">
        <v>2</v>
      </c>
      <c r="K214" s="64"/>
      <c r="L214" s="64"/>
      <c r="M214" s="65"/>
      <c r="N214" s="2"/>
      <c r="V214" s="73"/>
    </row>
    <row r="215" spans="1:22" ht="13.5" thickBot="1">
      <c r="A215" s="252"/>
      <c r="B215" s="12"/>
      <c r="C215" s="12"/>
      <c r="D215" s="4"/>
      <c r="E215" s="12"/>
      <c r="F215" s="12"/>
      <c r="G215" s="260"/>
      <c r="H215" s="261"/>
      <c r="I215" s="262"/>
      <c r="J215" s="61" t="s">
        <v>2</v>
      </c>
      <c r="K215" s="61"/>
      <c r="L215" s="61"/>
      <c r="M215" s="62"/>
      <c r="N215" s="2"/>
      <c r="V215" s="73">
        <f>G215</f>
        <v>0</v>
      </c>
    </row>
    <row r="216" spans="1:22" ht="23.25" thickBot="1">
      <c r="A216" s="252"/>
      <c r="B216" s="81" t="s">
        <v>325</v>
      </c>
      <c r="C216" s="81" t="s">
        <v>327</v>
      </c>
      <c r="D216" s="81" t="s">
        <v>23</v>
      </c>
      <c r="E216" s="254" t="s">
        <v>329</v>
      </c>
      <c r="F216" s="254"/>
      <c r="G216" s="256"/>
      <c r="H216" s="257"/>
      <c r="I216" s="258"/>
      <c r="J216" s="17" t="s">
        <v>1</v>
      </c>
      <c r="K216" s="18"/>
      <c r="L216" s="18"/>
      <c r="M216" s="19"/>
      <c r="N216" s="2"/>
      <c r="V216" s="73"/>
    </row>
    <row r="217" spans="1:22" ht="13.5" thickBot="1">
      <c r="A217" s="253"/>
      <c r="B217" s="13"/>
      <c r="C217" s="13"/>
      <c r="D217" s="14"/>
      <c r="E217" s="15" t="s">
        <v>4</v>
      </c>
      <c r="F217" s="16"/>
      <c r="G217" s="263"/>
      <c r="H217" s="264"/>
      <c r="I217" s="265"/>
      <c r="J217" s="17" t="s">
        <v>0</v>
      </c>
      <c r="K217" s="18"/>
      <c r="L217" s="18"/>
      <c r="M217" s="19"/>
      <c r="N217" s="2"/>
      <c r="V217" s="73"/>
    </row>
    <row r="218" spans="1:22" ht="24" thickTop="1" thickBot="1">
      <c r="A218" s="251">
        <f>A214+1</f>
        <v>51</v>
      </c>
      <c r="B218" s="91" t="s">
        <v>324</v>
      </c>
      <c r="C218" s="91" t="s">
        <v>326</v>
      </c>
      <c r="D218" s="91" t="s">
        <v>24</v>
      </c>
      <c r="E218" s="255" t="s">
        <v>328</v>
      </c>
      <c r="F218" s="255"/>
      <c r="G218" s="255" t="s">
        <v>319</v>
      </c>
      <c r="H218" s="259"/>
      <c r="I218" s="90"/>
      <c r="J218" s="63" t="s">
        <v>2</v>
      </c>
      <c r="K218" s="64"/>
      <c r="L218" s="64"/>
      <c r="M218" s="65"/>
      <c r="N218" s="2"/>
      <c r="V218" s="73"/>
    </row>
    <row r="219" spans="1:22" ht="13.5" thickBot="1">
      <c r="A219" s="252"/>
      <c r="B219" s="12"/>
      <c r="C219" s="12"/>
      <c r="D219" s="4"/>
      <c r="E219" s="12"/>
      <c r="F219" s="12"/>
      <c r="G219" s="260"/>
      <c r="H219" s="261"/>
      <c r="I219" s="262"/>
      <c r="J219" s="61" t="s">
        <v>2</v>
      </c>
      <c r="K219" s="61"/>
      <c r="L219" s="61"/>
      <c r="M219" s="62"/>
      <c r="N219" s="2"/>
      <c r="V219" s="73">
        <f>G219</f>
        <v>0</v>
      </c>
    </row>
    <row r="220" spans="1:22" ht="23.25" thickBot="1">
      <c r="A220" s="252"/>
      <c r="B220" s="81" t="s">
        <v>325</v>
      </c>
      <c r="C220" s="81" t="s">
        <v>327</v>
      </c>
      <c r="D220" s="81" t="s">
        <v>23</v>
      </c>
      <c r="E220" s="254" t="s">
        <v>329</v>
      </c>
      <c r="F220" s="254"/>
      <c r="G220" s="256"/>
      <c r="H220" s="257"/>
      <c r="I220" s="258"/>
      <c r="J220" s="17" t="s">
        <v>1</v>
      </c>
      <c r="K220" s="18"/>
      <c r="L220" s="18"/>
      <c r="M220" s="19"/>
      <c r="N220" s="2"/>
      <c r="V220" s="73"/>
    </row>
    <row r="221" spans="1:22" ht="13.5" thickBot="1">
      <c r="A221" s="253"/>
      <c r="B221" s="13"/>
      <c r="C221" s="13"/>
      <c r="D221" s="14"/>
      <c r="E221" s="15" t="s">
        <v>4</v>
      </c>
      <c r="F221" s="16"/>
      <c r="G221" s="263"/>
      <c r="H221" s="264"/>
      <c r="I221" s="265"/>
      <c r="J221" s="17" t="s">
        <v>0</v>
      </c>
      <c r="K221" s="18"/>
      <c r="L221" s="18"/>
      <c r="M221" s="19"/>
      <c r="N221" s="2"/>
      <c r="V221" s="73"/>
    </row>
    <row r="222" spans="1:22" ht="24" thickTop="1" thickBot="1">
      <c r="A222" s="251">
        <f>A218+1</f>
        <v>52</v>
      </c>
      <c r="B222" s="91" t="s">
        <v>324</v>
      </c>
      <c r="C222" s="91" t="s">
        <v>326</v>
      </c>
      <c r="D222" s="91" t="s">
        <v>24</v>
      </c>
      <c r="E222" s="255" t="s">
        <v>328</v>
      </c>
      <c r="F222" s="255"/>
      <c r="G222" s="255" t="s">
        <v>319</v>
      </c>
      <c r="H222" s="259"/>
      <c r="I222" s="90"/>
      <c r="J222" s="63" t="s">
        <v>2</v>
      </c>
      <c r="K222" s="64"/>
      <c r="L222" s="64"/>
      <c r="M222" s="65"/>
      <c r="N222" s="2"/>
      <c r="V222" s="73"/>
    </row>
    <row r="223" spans="1:22" ht="13.5" thickBot="1">
      <c r="A223" s="252"/>
      <c r="B223" s="12"/>
      <c r="C223" s="12"/>
      <c r="D223" s="4"/>
      <c r="E223" s="12"/>
      <c r="F223" s="12"/>
      <c r="G223" s="260"/>
      <c r="H223" s="261"/>
      <c r="I223" s="262"/>
      <c r="J223" s="61" t="s">
        <v>2</v>
      </c>
      <c r="K223" s="61"/>
      <c r="L223" s="61"/>
      <c r="M223" s="62"/>
      <c r="N223" s="2"/>
      <c r="V223" s="73">
        <f>G223</f>
        <v>0</v>
      </c>
    </row>
    <row r="224" spans="1:22" ht="23.25" thickBot="1">
      <c r="A224" s="252"/>
      <c r="B224" s="81" t="s">
        <v>325</v>
      </c>
      <c r="C224" s="81" t="s">
        <v>327</v>
      </c>
      <c r="D224" s="81" t="s">
        <v>23</v>
      </c>
      <c r="E224" s="254" t="s">
        <v>329</v>
      </c>
      <c r="F224" s="254"/>
      <c r="G224" s="256"/>
      <c r="H224" s="257"/>
      <c r="I224" s="258"/>
      <c r="J224" s="17" t="s">
        <v>1</v>
      </c>
      <c r="K224" s="18"/>
      <c r="L224" s="18"/>
      <c r="M224" s="19"/>
      <c r="N224" s="2"/>
      <c r="V224" s="73"/>
    </row>
    <row r="225" spans="1:22" ht="13.5" thickBot="1">
      <c r="A225" s="253"/>
      <c r="B225" s="13"/>
      <c r="C225" s="13"/>
      <c r="D225" s="14"/>
      <c r="E225" s="15" t="s">
        <v>4</v>
      </c>
      <c r="F225" s="16"/>
      <c r="G225" s="263"/>
      <c r="H225" s="264"/>
      <c r="I225" s="265"/>
      <c r="J225" s="17" t="s">
        <v>0</v>
      </c>
      <c r="K225" s="18"/>
      <c r="L225" s="18"/>
      <c r="M225" s="19"/>
      <c r="N225" s="2"/>
      <c r="V225" s="73"/>
    </row>
    <row r="226" spans="1:22" ht="24" thickTop="1" thickBot="1">
      <c r="A226" s="251">
        <f>A222+1</f>
        <v>53</v>
      </c>
      <c r="B226" s="91" t="s">
        <v>324</v>
      </c>
      <c r="C226" s="91" t="s">
        <v>326</v>
      </c>
      <c r="D226" s="91" t="s">
        <v>24</v>
      </c>
      <c r="E226" s="255" t="s">
        <v>328</v>
      </c>
      <c r="F226" s="255"/>
      <c r="G226" s="255" t="s">
        <v>319</v>
      </c>
      <c r="H226" s="259"/>
      <c r="I226" s="90"/>
      <c r="J226" s="63" t="s">
        <v>2</v>
      </c>
      <c r="K226" s="64"/>
      <c r="L226" s="64"/>
      <c r="M226" s="65"/>
      <c r="N226" s="2"/>
      <c r="V226" s="73"/>
    </row>
    <row r="227" spans="1:22" ht="13.5" thickBot="1">
      <c r="A227" s="252"/>
      <c r="B227" s="12"/>
      <c r="C227" s="12"/>
      <c r="D227" s="4"/>
      <c r="E227" s="12"/>
      <c r="F227" s="12"/>
      <c r="G227" s="260"/>
      <c r="H227" s="261"/>
      <c r="I227" s="262"/>
      <c r="J227" s="61" t="s">
        <v>2</v>
      </c>
      <c r="K227" s="61"/>
      <c r="L227" s="61"/>
      <c r="M227" s="62"/>
      <c r="N227" s="2"/>
      <c r="V227" s="73">
        <f>G227</f>
        <v>0</v>
      </c>
    </row>
    <row r="228" spans="1:22" ht="23.25" thickBot="1">
      <c r="A228" s="252"/>
      <c r="B228" s="81" t="s">
        <v>325</v>
      </c>
      <c r="C228" s="81" t="s">
        <v>327</v>
      </c>
      <c r="D228" s="81" t="s">
        <v>23</v>
      </c>
      <c r="E228" s="254" t="s">
        <v>329</v>
      </c>
      <c r="F228" s="254"/>
      <c r="G228" s="256"/>
      <c r="H228" s="257"/>
      <c r="I228" s="258"/>
      <c r="J228" s="17" t="s">
        <v>1</v>
      </c>
      <c r="K228" s="18"/>
      <c r="L228" s="18"/>
      <c r="M228" s="19"/>
      <c r="N228" s="2"/>
      <c r="V228" s="73"/>
    </row>
    <row r="229" spans="1:22" ht="13.5" thickBot="1">
      <c r="A229" s="253"/>
      <c r="B229" s="13"/>
      <c r="C229" s="13"/>
      <c r="D229" s="14"/>
      <c r="E229" s="15" t="s">
        <v>4</v>
      </c>
      <c r="F229" s="16"/>
      <c r="G229" s="263"/>
      <c r="H229" s="264"/>
      <c r="I229" s="265"/>
      <c r="J229" s="17" t="s">
        <v>0</v>
      </c>
      <c r="K229" s="18"/>
      <c r="L229" s="18"/>
      <c r="M229" s="19"/>
      <c r="N229" s="2"/>
      <c r="V229" s="73"/>
    </row>
    <row r="230" spans="1:22" ht="24" thickTop="1" thickBot="1">
      <c r="A230" s="251">
        <f>A226+1</f>
        <v>54</v>
      </c>
      <c r="B230" s="91" t="s">
        <v>324</v>
      </c>
      <c r="C230" s="91" t="s">
        <v>326</v>
      </c>
      <c r="D230" s="91" t="s">
        <v>24</v>
      </c>
      <c r="E230" s="255" t="s">
        <v>328</v>
      </c>
      <c r="F230" s="255"/>
      <c r="G230" s="255" t="s">
        <v>319</v>
      </c>
      <c r="H230" s="259"/>
      <c r="I230" s="90"/>
      <c r="J230" s="63" t="s">
        <v>2</v>
      </c>
      <c r="K230" s="64"/>
      <c r="L230" s="64"/>
      <c r="M230" s="65"/>
      <c r="N230" s="2"/>
      <c r="V230" s="73"/>
    </row>
    <row r="231" spans="1:22" ht="13.5" thickBot="1">
      <c r="A231" s="252"/>
      <c r="B231" s="12"/>
      <c r="C231" s="12"/>
      <c r="D231" s="4"/>
      <c r="E231" s="12"/>
      <c r="F231" s="12"/>
      <c r="G231" s="260"/>
      <c r="H231" s="261"/>
      <c r="I231" s="262"/>
      <c r="J231" s="61" t="s">
        <v>2</v>
      </c>
      <c r="K231" s="61"/>
      <c r="L231" s="61"/>
      <c r="M231" s="62"/>
      <c r="N231" s="2"/>
      <c r="V231" s="73">
        <f>G231</f>
        <v>0</v>
      </c>
    </row>
    <row r="232" spans="1:22" ht="23.25" thickBot="1">
      <c r="A232" s="252"/>
      <c r="B232" s="81" t="s">
        <v>325</v>
      </c>
      <c r="C232" s="81" t="s">
        <v>327</v>
      </c>
      <c r="D232" s="81" t="s">
        <v>23</v>
      </c>
      <c r="E232" s="254" t="s">
        <v>329</v>
      </c>
      <c r="F232" s="254"/>
      <c r="G232" s="256"/>
      <c r="H232" s="257"/>
      <c r="I232" s="258"/>
      <c r="J232" s="17" t="s">
        <v>1</v>
      </c>
      <c r="K232" s="18"/>
      <c r="L232" s="18"/>
      <c r="M232" s="19"/>
      <c r="N232" s="2"/>
      <c r="V232" s="73"/>
    </row>
    <row r="233" spans="1:22" ht="13.5" thickBot="1">
      <c r="A233" s="253"/>
      <c r="B233" s="13"/>
      <c r="C233" s="13"/>
      <c r="D233" s="14"/>
      <c r="E233" s="15" t="s">
        <v>4</v>
      </c>
      <c r="F233" s="16"/>
      <c r="G233" s="263"/>
      <c r="H233" s="264"/>
      <c r="I233" s="265"/>
      <c r="J233" s="17" t="s">
        <v>0</v>
      </c>
      <c r="K233" s="18"/>
      <c r="L233" s="18"/>
      <c r="M233" s="19"/>
      <c r="N233" s="2"/>
      <c r="V233" s="73"/>
    </row>
    <row r="234" spans="1:22" ht="24" thickTop="1" thickBot="1">
      <c r="A234" s="251">
        <f>A230+1</f>
        <v>55</v>
      </c>
      <c r="B234" s="91" t="s">
        <v>324</v>
      </c>
      <c r="C234" s="91" t="s">
        <v>326</v>
      </c>
      <c r="D234" s="91" t="s">
        <v>24</v>
      </c>
      <c r="E234" s="255" t="s">
        <v>328</v>
      </c>
      <c r="F234" s="255"/>
      <c r="G234" s="255" t="s">
        <v>319</v>
      </c>
      <c r="H234" s="259"/>
      <c r="I234" s="90"/>
      <c r="J234" s="63" t="s">
        <v>2</v>
      </c>
      <c r="K234" s="64"/>
      <c r="L234" s="64"/>
      <c r="M234" s="65"/>
      <c r="N234" s="2"/>
      <c r="V234" s="73"/>
    </row>
    <row r="235" spans="1:22" ht="13.5" thickBot="1">
      <c r="A235" s="252"/>
      <c r="B235" s="12"/>
      <c r="C235" s="12"/>
      <c r="D235" s="4"/>
      <c r="E235" s="12"/>
      <c r="F235" s="12"/>
      <c r="G235" s="260"/>
      <c r="H235" s="261"/>
      <c r="I235" s="262"/>
      <c r="J235" s="61" t="s">
        <v>2</v>
      </c>
      <c r="K235" s="61"/>
      <c r="L235" s="61"/>
      <c r="M235" s="62"/>
      <c r="N235" s="2"/>
      <c r="V235" s="73">
        <f>G235</f>
        <v>0</v>
      </c>
    </row>
    <row r="236" spans="1:22" ht="23.25" thickBot="1">
      <c r="A236" s="252"/>
      <c r="B236" s="81" t="s">
        <v>325</v>
      </c>
      <c r="C236" s="81" t="s">
        <v>327</v>
      </c>
      <c r="D236" s="81" t="s">
        <v>23</v>
      </c>
      <c r="E236" s="254" t="s">
        <v>329</v>
      </c>
      <c r="F236" s="254"/>
      <c r="G236" s="256"/>
      <c r="H236" s="257"/>
      <c r="I236" s="258"/>
      <c r="J236" s="17" t="s">
        <v>1</v>
      </c>
      <c r="K236" s="18"/>
      <c r="L236" s="18"/>
      <c r="M236" s="19"/>
      <c r="N236" s="2"/>
      <c r="V236" s="73"/>
    </row>
    <row r="237" spans="1:22" ht="13.5" thickBot="1">
      <c r="A237" s="253"/>
      <c r="B237" s="13"/>
      <c r="C237" s="13"/>
      <c r="D237" s="14"/>
      <c r="E237" s="15" t="s">
        <v>4</v>
      </c>
      <c r="F237" s="16"/>
      <c r="G237" s="263"/>
      <c r="H237" s="264"/>
      <c r="I237" s="265"/>
      <c r="J237" s="17" t="s">
        <v>0</v>
      </c>
      <c r="K237" s="18"/>
      <c r="L237" s="18"/>
      <c r="M237" s="19"/>
      <c r="N237" s="2"/>
      <c r="V237" s="73"/>
    </row>
    <row r="238" spans="1:22" ht="24" thickTop="1" thickBot="1">
      <c r="A238" s="251">
        <f>A234+1</f>
        <v>56</v>
      </c>
      <c r="B238" s="91" t="s">
        <v>324</v>
      </c>
      <c r="C238" s="91" t="s">
        <v>326</v>
      </c>
      <c r="D238" s="91" t="s">
        <v>24</v>
      </c>
      <c r="E238" s="255" t="s">
        <v>328</v>
      </c>
      <c r="F238" s="255"/>
      <c r="G238" s="255" t="s">
        <v>319</v>
      </c>
      <c r="H238" s="259"/>
      <c r="I238" s="90"/>
      <c r="J238" s="63" t="s">
        <v>2</v>
      </c>
      <c r="K238" s="64"/>
      <c r="L238" s="64"/>
      <c r="M238" s="65"/>
      <c r="N238" s="2"/>
      <c r="V238" s="73"/>
    </row>
    <row r="239" spans="1:22" ht="13.5" thickBot="1">
      <c r="A239" s="252"/>
      <c r="B239" s="12"/>
      <c r="C239" s="12"/>
      <c r="D239" s="4"/>
      <c r="E239" s="12"/>
      <c r="F239" s="12"/>
      <c r="G239" s="260"/>
      <c r="H239" s="261"/>
      <c r="I239" s="262"/>
      <c r="J239" s="61" t="s">
        <v>2</v>
      </c>
      <c r="K239" s="61"/>
      <c r="L239" s="61"/>
      <c r="M239" s="62"/>
      <c r="N239" s="2"/>
      <c r="V239" s="73">
        <f>G239</f>
        <v>0</v>
      </c>
    </row>
    <row r="240" spans="1:22" ht="23.25" thickBot="1">
      <c r="A240" s="252"/>
      <c r="B240" s="81" t="s">
        <v>325</v>
      </c>
      <c r="C240" s="81" t="s">
        <v>327</v>
      </c>
      <c r="D240" s="81" t="s">
        <v>23</v>
      </c>
      <c r="E240" s="254" t="s">
        <v>329</v>
      </c>
      <c r="F240" s="254"/>
      <c r="G240" s="256"/>
      <c r="H240" s="257"/>
      <c r="I240" s="258"/>
      <c r="J240" s="17" t="s">
        <v>1</v>
      </c>
      <c r="K240" s="18"/>
      <c r="L240" s="18"/>
      <c r="M240" s="19"/>
      <c r="N240" s="2"/>
      <c r="V240" s="73"/>
    </row>
    <row r="241" spans="1:22" ht="13.5" thickBot="1">
      <c r="A241" s="253"/>
      <c r="B241" s="13"/>
      <c r="C241" s="13"/>
      <c r="D241" s="14"/>
      <c r="E241" s="15" t="s">
        <v>4</v>
      </c>
      <c r="F241" s="16"/>
      <c r="G241" s="263"/>
      <c r="H241" s="264"/>
      <c r="I241" s="265"/>
      <c r="J241" s="17" t="s">
        <v>0</v>
      </c>
      <c r="K241" s="18"/>
      <c r="L241" s="18"/>
      <c r="M241" s="19"/>
      <c r="N241" s="2"/>
      <c r="V241" s="73"/>
    </row>
    <row r="242" spans="1:22" ht="24" thickTop="1" thickBot="1">
      <c r="A242" s="251">
        <f>A238+1</f>
        <v>57</v>
      </c>
      <c r="B242" s="91" t="s">
        <v>324</v>
      </c>
      <c r="C242" s="91" t="s">
        <v>326</v>
      </c>
      <c r="D242" s="91" t="s">
        <v>24</v>
      </c>
      <c r="E242" s="255" t="s">
        <v>328</v>
      </c>
      <c r="F242" s="255"/>
      <c r="G242" s="255" t="s">
        <v>319</v>
      </c>
      <c r="H242" s="259"/>
      <c r="I242" s="90"/>
      <c r="J242" s="63" t="s">
        <v>2</v>
      </c>
      <c r="K242" s="64"/>
      <c r="L242" s="64"/>
      <c r="M242" s="65"/>
      <c r="N242" s="2"/>
      <c r="V242" s="73"/>
    </row>
    <row r="243" spans="1:22" ht="13.5" thickBot="1">
      <c r="A243" s="252"/>
      <c r="B243" s="12"/>
      <c r="C243" s="12"/>
      <c r="D243" s="4"/>
      <c r="E243" s="12"/>
      <c r="F243" s="12"/>
      <c r="G243" s="260"/>
      <c r="H243" s="261"/>
      <c r="I243" s="262"/>
      <c r="J243" s="61" t="s">
        <v>2</v>
      </c>
      <c r="K243" s="61"/>
      <c r="L243" s="61"/>
      <c r="M243" s="62"/>
      <c r="N243" s="2"/>
      <c r="V243" s="73">
        <f>G243</f>
        <v>0</v>
      </c>
    </row>
    <row r="244" spans="1:22" ht="23.25" thickBot="1">
      <c r="A244" s="252"/>
      <c r="B244" s="81" t="s">
        <v>325</v>
      </c>
      <c r="C244" s="81" t="s">
        <v>327</v>
      </c>
      <c r="D244" s="81" t="s">
        <v>23</v>
      </c>
      <c r="E244" s="254" t="s">
        <v>329</v>
      </c>
      <c r="F244" s="254"/>
      <c r="G244" s="256"/>
      <c r="H244" s="257"/>
      <c r="I244" s="258"/>
      <c r="J244" s="17" t="s">
        <v>1</v>
      </c>
      <c r="K244" s="18"/>
      <c r="L244" s="18"/>
      <c r="M244" s="19"/>
      <c r="N244" s="2"/>
      <c r="V244" s="73"/>
    </row>
    <row r="245" spans="1:22" ht="13.5" thickBot="1">
      <c r="A245" s="253"/>
      <c r="B245" s="13"/>
      <c r="C245" s="13"/>
      <c r="D245" s="14"/>
      <c r="E245" s="15" t="s">
        <v>4</v>
      </c>
      <c r="F245" s="16"/>
      <c r="G245" s="263"/>
      <c r="H245" s="264"/>
      <c r="I245" s="265"/>
      <c r="J245" s="17" t="s">
        <v>0</v>
      </c>
      <c r="K245" s="18"/>
      <c r="L245" s="18"/>
      <c r="M245" s="19"/>
      <c r="N245" s="2"/>
      <c r="V245" s="73"/>
    </row>
    <row r="246" spans="1:22" ht="24" thickTop="1" thickBot="1">
      <c r="A246" s="251">
        <f>A242+1</f>
        <v>58</v>
      </c>
      <c r="B246" s="91" t="s">
        <v>324</v>
      </c>
      <c r="C246" s="91" t="s">
        <v>326</v>
      </c>
      <c r="D246" s="91" t="s">
        <v>24</v>
      </c>
      <c r="E246" s="255" t="s">
        <v>328</v>
      </c>
      <c r="F246" s="255"/>
      <c r="G246" s="255" t="s">
        <v>319</v>
      </c>
      <c r="H246" s="259"/>
      <c r="I246" s="90"/>
      <c r="J246" s="63" t="s">
        <v>2</v>
      </c>
      <c r="K246" s="64"/>
      <c r="L246" s="64"/>
      <c r="M246" s="65"/>
      <c r="N246" s="2"/>
      <c r="V246" s="73"/>
    </row>
    <row r="247" spans="1:22" ht="13.5" thickBot="1">
      <c r="A247" s="252"/>
      <c r="B247" s="12"/>
      <c r="C247" s="12"/>
      <c r="D247" s="4"/>
      <c r="E247" s="12"/>
      <c r="F247" s="12"/>
      <c r="G247" s="260"/>
      <c r="H247" s="261"/>
      <c r="I247" s="262"/>
      <c r="J247" s="61" t="s">
        <v>2</v>
      </c>
      <c r="K247" s="61"/>
      <c r="L247" s="61"/>
      <c r="M247" s="62"/>
      <c r="N247" s="2"/>
      <c r="V247" s="73">
        <f>G247</f>
        <v>0</v>
      </c>
    </row>
    <row r="248" spans="1:22" ht="23.25" thickBot="1">
      <c r="A248" s="252"/>
      <c r="B248" s="81" t="s">
        <v>325</v>
      </c>
      <c r="C248" s="81" t="s">
        <v>327</v>
      </c>
      <c r="D248" s="81" t="s">
        <v>23</v>
      </c>
      <c r="E248" s="254" t="s">
        <v>329</v>
      </c>
      <c r="F248" s="254"/>
      <c r="G248" s="256"/>
      <c r="H248" s="257"/>
      <c r="I248" s="258"/>
      <c r="J248" s="17" t="s">
        <v>1</v>
      </c>
      <c r="K248" s="18"/>
      <c r="L248" s="18"/>
      <c r="M248" s="19"/>
      <c r="N248" s="2"/>
      <c r="V248" s="73"/>
    </row>
    <row r="249" spans="1:22" ht="13.5" thickBot="1">
      <c r="A249" s="253"/>
      <c r="B249" s="13"/>
      <c r="C249" s="13"/>
      <c r="D249" s="14"/>
      <c r="E249" s="15" t="s">
        <v>4</v>
      </c>
      <c r="F249" s="16"/>
      <c r="G249" s="263"/>
      <c r="H249" s="264"/>
      <c r="I249" s="265"/>
      <c r="J249" s="17" t="s">
        <v>0</v>
      </c>
      <c r="K249" s="18"/>
      <c r="L249" s="18"/>
      <c r="M249" s="19"/>
      <c r="N249" s="2"/>
      <c r="V249" s="73"/>
    </row>
    <row r="250" spans="1:22" ht="24" thickTop="1" thickBot="1">
      <c r="A250" s="251">
        <f>A246+1</f>
        <v>59</v>
      </c>
      <c r="B250" s="91" t="s">
        <v>324</v>
      </c>
      <c r="C250" s="91" t="s">
        <v>326</v>
      </c>
      <c r="D250" s="91" t="s">
        <v>24</v>
      </c>
      <c r="E250" s="255" t="s">
        <v>328</v>
      </c>
      <c r="F250" s="255"/>
      <c r="G250" s="255" t="s">
        <v>319</v>
      </c>
      <c r="H250" s="259"/>
      <c r="I250" s="90"/>
      <c r="J250" s="63" t="s">
        <v>2</v>
      </c>
      <c r="K250" s="64"/>
      <c r="L250" s="64"/>
      <c r="M250" s="65"/>
      <c r="N250" s="2"/>
      <c r="V250" s="73"/>
    </row>
    <row r="251" spans="1:22" ht="13.5" thickBot="1">
      <c r="A251" s="252"/>
      <c r="B251" s="12"/>
      <c r="C251" s="12"/>
      <c r="D251" s="4"/>
      <c r="E251" s="12"/>
      <c r="F251" s="12"/>
      <c r="G251" s="260"/>
      <c r="H251" s="261"/>
      <c r="I251" s="262"/>
      <c r="J251" s="61" t="s">
        <v>2</v>
      </c>
      <c r="K251" s="61"/>
      <c r="L251" s="61"/>
      <c r="M251" s="62"/>
      <c r="N251" s="2"/>
      <c r="V251" s="73">
        <f>G251</f>
        <v>0</v>
      </c>
    </row>
    <row r="252" spans="1:22" ht="23.25" thickBot="1">
      <c r="A252" s="252"/>
      <c r="B252" s="81" t="s">
        <v>325</v>
      </c>
      <c r="C252" s="81" t="s">
        <v>327</v>
      </c>
      <c r="D252" s="81" t="s">
        <v>23</v>
      </c>
      <c r="E252" s="254" t="s">
        <v>329</v>
      </c>
      <c r="F252" s="254"/>
      <c r="G252" s="256"/>
      <c r="H252" s="257"/>
      <c r="I252" s="258"/>
      <c r="J252" s="17" t="s">
        <v>1</v>
      </c>
      <c r="K252" s="18"/>
      <c r="L252" s="18"/>
      <c r="M252" s="19"/>
      <c r="N252" s="2"/>
      <c r="V252" s="73"/>
    </row>
    <row r="253" spans="1:22" ht="13.5" thickBot="1">
      <c r="A253" s="253"/>
      <c r="B253" s="13"/>
      <c r="C253" s="13"/>
      <c r="D253" s="14"/>
      <c r="E253" s="15" t="s">
        <v>4</v>
      </c>
      <c r="F253" s="16"/>
      <c r="G253" s="263"/>
      <c r="H253" s="264"/>
      <c r="I253" s="265"/>
      <c r="J253" s="17" t="s">
        <v>0</v>
      </c>
      <c r="K253" s="18"/>
      <c r="L253" s="18"/>
      <c r="M253" s="19"/>
      <c r="N253" s="2"/>
      <c r="V253" s="73"/>
    </row>
    <row r="254" spans="1:22" ht="24" thickTop="1" thickBot="1">
      <c r="A254" s="251">
        <f>A250+1</f>
        <v>60</v>
      </c>
      <c r="B254" s="91" t="s">
        <v>324</v>
      </c>
      <c r="C254" s="91" t="s">
        <v>326</v>
      </c>
      <c r="D254" s="91" t="s">
        <v>24</v>
      </c>
      <c r="E254" s="255" t="s">
        <v>328</v>
      </c>
      <c r="F254" s="255"/>
      <c r="G254" s="255" t="s">
        <v>319</v>
      </c>
      <c r="H254" s="259"/>
      <c r="I254" s="90"/>
      <c r="J254" s="63" t="s">
        <v>2</v>
      </c>
      <c r="K254" s="64"/>
      <c r="L254" s="64"/>
      <c r="M254" s="65"/>
      <c r="N254" s="2"/>
      <c r="V254" s="73"/>
    </row>
    <row r="255" spans="1:22" ht="13.5" thickBot="1">
      <c r="A255" s="252"/>
      <c r="B255" s="12"/>
      <c r="C255" s="12"/>
      <c r="D255" s="4"/>
      <c r="E255" s="12"/>
      <c r="F255" s="12"/>
      <c r="G255" s="260"/>
      <c r="H255" s="261"/>
      <c r="I255" s="262"/>
      <c r="J255" s="61" t="s">
        <v>2</v>
      </c>
      <c r="K255" s="61"/>
      <c r="L255" s="61"/>
      <c r="M255" s="62"/>
      <c r="N255" s="2"/>
      <c r="V255" s="73">
        <f>G255</f>
        <v>0</v>
      </c>
    </row>
    <row r="256" spans="1:22" ht="23.25" thickBot="1">
      <c r="A256" s="252"/>
      <c r="B256" s="81" t="s">
        <v>325</v>
      </c>
      <c r="C256" s="81" t="s">
        <v>327</v>
      </c>
      <c r="D256" s="81" t="s">
        <v>23</v>
      </c>
      <c r="E256" s="254" t="s">
        <v>329</v>
      </c>
      <c r="F256" s="254"/>
      <c r="G256" s="256"/>
      <c r="H256" s="257"/>
      <c r="I256" s="258"/>
      <c r="J256" s="17" t="s">
        <v>1</v>
      </c>
      <c r="K256" s="18"/>
      <c r="L256" s="18"/>
      <c r="M256" s="19"/>
      <c r="N256" s="2"/>
      <c r="V256" s="73"/>
    </row>
    <row r="257" spans="1:22" ht="13.5" thickBot="1">
      <c r="A257" s="253"/>
      <c r="B257" s="13"/>
      <c r="C257" s="13"/>
      <c r="D257" s="14"/>
      <c r="E257" s="15" t="s">
        <v>4</v>
      </c>
      <c r="F257" s="16"/>
      <c r="G257" s="263"/>
      <c r="H257" s="264"/>
      <c r="I257" s="265"/>
      <c r="J257" s="17" t="s">
        <v>0</v>
      </c>
      <c r="K257" s="18"/>
      <c r="L257" s="18"/>
      <c r="M257" s="19"/>
      <c r="N257" s="2"/>
      <c r="V257" s="73"/>
    </row>
    <row r="258" spans="1:22" ht="24" thickTop="1" thickBot="1">
      <c r="A258" s="251">
        <f>A254+1</f>
        <v>61</v>
      </c>
      <c r="B258" s="91" t="s">
        <v>324</v>
      </c>
      <c r="C258" s="91" t="s">
        <v>326</v>
      </c>
      <c r="D258" s="91" t="s">
        <v>24</v>
      </c>
      <c r="E258" s="255" t="s">
        <v>328</v>
      </c>
      <c r="F258" s="255"/>
      <c r="G258" s="255" t="s">
        <v>319</v>
      </c>
      <c r="H258" s="259"/>
      <c r="I258" s="90"/>
      <c r="J258" s="63" t="s">
        <v>2</v>
      </c>
      <c r="K258" s="64"/>
      <c r="L258" s="64"/>
      <c r="M258" s="65"/>
      <c r="N258" s="2"/>
      <c r="V258" s="73"/>
    </row>
    <row r="259" spans="1:22" ht="13.5" thickBot="1">
      <c r="A259" s="252"/>
      <c r="B259" s="12"/>
      <c r="C259" s="12"/>
      <c r="D259" s="4"/>
      <c r="E259" s="12"/>
      <c r="F259" s="12"/>
      <c r="G259" s="260"/>
      <c r="H259" s="261"/>
      <c r="I259" s="262"/>
      <c r="J259" s="61" t="s">
        <v>2</v>
      </c>
      <c r="K259" s="61"/>
      <c r="L259" s="61"/>
      <c r="M259" s="62"/>
      <c r="N259" s="2"/>
      <c r="V259" s="73">
        <f>G259</f>
        <v>0</v>
      </c>
    </row>
    <row r="260" spans="1:22" ht="23.25" thickBot="1">
      <c r="A260" s="252"/>
      <c r="B260" s="81" t="s">
        <v>325</v>
      </c>
      <c r="C260" s="81" t="s">
        <v>327</v>
      </c>
      <c r="D260" s="81" t="s">
        <v>23</v>
      </c>
      <c r="E260" s="254" t="s">
        <v>329</v>
      </c>
      <c r="F260" s="254"/>
      <c r="G260" s="256"/>
      <c r="H260" s="257"/>
      <c r="I260" s="258"/>
      <c r="J260" s="17" t="s">
        <v>1</v>
      </c>
      <c r="K260" s="18"/>
      <c r="L260" s="18"/>
      <c r="M260" s="19"/>
      <c r="N260" s="2"/>
      <c r="V260" s="73"/>
    </row>
    <row r="261" spans="1:22" ht="13.5" thickBot="1">
      <c r="A261" s="253"/>
      <c r="B261" s="13"/>
      <c r="C261" s="13"/>
      <c r="D261" s="14"/>
      <c r="E261" s="15" t="s">
        <v>4</v>
      </c>
      <c r="F261" s="16"/>
      <c r="G261" s="263"/>
      <c r="H261" s="264"/>
      <c r="I261" s="265"/>
      <c r="J261" s="17" t="s">
        <v>0</v>
      </c>
      <c r="K261" s="18"/>
      <c r="L261" s="18"/>
      <c r="M261" s="19"/>
      <c r="N261" s="2"/>
      <c r="V261" s="73"/>
    </row>
    <row r="262" spans="1:22" ht="24" thickTop="1" thickBot="1">
      <c r="A262" s="251">
        <f>A258+1</f>
        <v>62</v>
      </c>
      <c r="B262" s="91" t="s">
        <v>324</v>
      </c>
      <c r="C262" s="91" t="s">
        <v>326</v>
      </c>
      <c r="D262" s="91" t="s">
        <v>24</v>
      </c>
      <c r="E262" s="255" t="s">
        <v>328</v>
      </c>
      <c r="F262" s="255"/>
      <c r="G262" s="255" t="s">
        <v>319</v>
      </c>
      <c r="H262" s="259"/>
      <c r="I262" s="90"/>
      <c r="J262" s="63" t="s">
        <v>2</v>
      </c>
      <c r="K262" s="64"/>
      <c r="L262" s="64"/>
      <c r="M262" s="65"/>
      <c r="N262" s="2"/>
      <c r="V262" s="73"/>
    </row>
    <row r="263" spans="1:22" ht="13.5" thickBot="1">
      <c r="A263" s="252"/>
      <c r="B263" s="12"/>
      <c r="C263" s="12"/>
      <c r="D263" s="4"/>
      <c r="E263" s="12"/>
      <c r="F263" s="12"/>
      <c r="G263" s="260"/>
      <c r="H263" s="261"/>
      <c r="I263" s="262"/>
      <c r="J263" s="61" t="s">
        <v>2</v>
      </c>
      <c r="K263" s="61"/>
      <c r="L263" s="61"/>
      <c r="M263" s="62"/>
      <c r="N263" s="2"/>
      <c r="V263" s="73">
        <f>G263</f>
        <v>0</v>
      </c>
    </row>
    <row r="264" spans="1:22" ht="23.25" thickBot="1">
      <c r="A264" s="252"/>
      <c r="B264" s="81" t="s">
        <v>325</v>
      </c>
      <c r="C264" s="81" t="s">
        <v>327</v>
      </c>
      <c r="D264" s="81" t="s">
        <v>23</v>
      </c>
      <c r="E264" s="254" t="s">
        <v>329</v>
      </c>
      <c r="F264" s="254"/>
      <c r="G264" s="256"/>
      <c r="H264" s="257"/>
      <c r="I264" s="258"/>
      <c r="J264" s="17" t="s">
        <v>1</v>
      </c>
      <c r="K264" s="18"/>
      <c r="L264" s="18"/>
      <c r="M264" s="19"/>
      <c r="N264" s="2"/>
      <c r="V264" s="73"/>
    </row>
    <row r="265" spans="1:22" ht="13.5" thickBot="1">
      <c r="A265" s="253"/>
      <c r="B265" s="13"/>
      <c r="C265" s="13"/>
      <c r="D265" s="14"/>
      <c r="E265" s="15" t="s">
        <v>4</v>
      </c>
      <c r="F265" s="16"/>
      <c r="G265" s="263"/>
      <c r="H265" s="264"/>
      <c r="I265" s="265"/>
      <c r="J265" s="17" t="s">
        <v>0</v>
      </c>
      <c r="K265" s="18"/>
      <c r="L265" s="18"/>
      <c r="M265" s="19"/>
      <c r="N265" s="2"/>
      <c r="V265" s="73"/>
    </row>
    <row r="266" spans="1:22" ht="24" thickTop="1" thickBot="1">
      <c r="A266" s="251">
        <f>A262+1</f>
        <v>63</v>
      </c>
      <c r="B266" s="91" t="s">
        <v>324</v>
      </c>
      <c r="C266" s="91" t="s">
        <v>326</v>
      </c>
      <c r="D266" s="91" t="s">
        <v>24</v>
      </c>
      <c r="E266" s="255" t="s">
        <v>328</v>
      </c>
      <c r="F266" s="255"/>
      <c r="G266" s="255" t="s">
        <v>319</v>
      </c>
      <c r="H266" s="259"/>
      <c r="I266" s="90"/>
      <c r="J266" s="63" t="s">
        <v>2</v>
      </c>
      <c r="K266" s="64"/>
      <c r="L266" s="64"/>
      <c r="M266" s="65"/>
      <c r="N266" s="2"/>
      <c r="V266" s="73"/>
    </row>
    <row r="267" spans="1:22" ht="13.5" thickBot="1">
      <c r="A267" s="252"/>
      <c r="B267" s="12"/>
      <c r="C267" s="12"/>
      <c r="D267" s="4"/>
      <c r="E267" s="12"/>
      <c r="F267" s="12"/>
      <c r="G267" s="260"/>
      <c r="H267" s="261"/>
      <c r="I267" s="262"/>
      <c r="J267" s="61" t="s">
        <v>2</v>
      </c>
      <c r="K267" s="61"/>
      <c r="L267" s="61"/>
      <c r="M267" s="62"/>
      <c r="N267" s="2"/>
      <c r="V267" s="73">
        <f>G267</f>
        <v>0</v>
      </c>
    </row>
    <row r="268" spans="1:22" ht="23.25" thickBot="1">
      <c r="A268" s="252"/>
      <c r="B268" s="81" t="s">
        <v>325</v>
      </c>
      <c r="C268" s="81" t="s">
        <v>327</v>
      </c>
      <c r="D268" s="81" t="s">
        <v>23</v>
      </c>
      <c r="E268" s="254" t="s">
        <v>329</v>
      </c>
      <c r="F268" s="254"/>
      <c r="G268" s="256"/>
      <c r="H268" s="257"/>
      <c r="I268" s="258"/>
      <c r="J268" s="17" t="s">
        <v>1</v>
      </c>
      <c r="K268" s="18"/>
      <c r="L268" s="18"/>
      <c r="M268" s="19"/>
      <c r="N268" s="2"/>
      <c r="V268" s="73"/>
    </row>
    <row r="269" spans="1:22" ht="13.5" thickBot="1">
      <c r="A269" s="253"/>
      <c r="B269" s="13"/>
      <c r="C269" s="13"/>
      <c r="D269" s="14"/>
      <c r="E269" s="15" t="s">
        <v>4</v>
      </c>
      <c r="F269" s="16"/>
      <c r="G269" s="263"/>
      <c r="H269" s="264"/>
      <c r="I269" s="265"/>
      <c r="J269" s="17" t="s">
        <v>0</v>
      </c>
      <c r="K269" s="18"/>
      <c r="L269" s="18"/>
      <c r="M269" s="19"/>
      <c r="N269" s="2"/>
      <c r="V269" s="73"/>
    </row>
    <row r="270" spans="1:22" ht="24" thickTop="1" thickBot="1">
      <c r="A270" s="251">
        <f>A266+1</f>
        <v>64</v>
      </c>
      <c r="B270" s="91" t="s">
        <v>324</v>
      </c>
      <c r="C270" s="91" t="s">
        <v>326</v>
      </c>
      <c r="D270" s="91" t="s">
        <v>24</v>
      </c>
      <c r="E270" s="255" t="s">
        <v>328</v>
      </c>
      <c r="F270" s="255"/>
      <c r="G270" s="255" t="s">
        <v>319</v>
      </c>
      <c r="H270" s="259"/>
      <c r="I270" s="90"/>
      <c r="J270" s="63" t="s">
        <v>2</v>
      </c>
      <c r="K270" s="64"/>
      <c r="L270" s="64"/>
      <c r="M270" s="65"/>
      <c r="N270" s="2"/>
      <c r="V270" s="73"/>
    </row>
    <row r="271" spans="1:22" ht="13.5" thickBot="1">
      <c r="A271" s="252"/>
      <c r="B271" s="12"/>
      <c r="C271" s="12"/>
      <c r="D271" s="4"/>
      <c r="E271" s="12"/>
      <c r="F271" s="12"/>
      <c r="G271" s="260"/>
      <c r="H271" s="261"/>
      <c r="I271" s="262"/>
      <c r="J271" s="61" t="s">
        <v>2</v>
      </c>
      <c r="K271" s="61"/>
      <c r="L271" s="61"/>
      <c r="M271" s="62"/>
      <c r="N271" s="2"/>
      <c r="V271" s="73">
        <f>G271</f>
        <v>0</v>
      </c>
    </row>
    <row r="272" spans="1:22" ht="23.25" thickBot="1">
      <c r="A272" s="252"/>
      <c r="B272" s="81" t="s">
        <v>325</v>
      </c>
      <c r="C272" s="81" t="s">
        <v>327</v>
      </c>
      <c r="D272" s="81" t="s">
        <v>23</v>
      </c>
      <c r="E272" s="254" t="s">
        <v>329</v>
      </c>
      <c r="F272" s="254"/>
      <c r="G272" s="256"/>
      <c r="H272" s="257"/>
      <c r="I272" s="258"/>
      <c r="J272" s="17" t="s">
        <v>1</v>
      </c>
      <c r="K272" s="18"/>
      <c r="L272" s="18"/>
      <c r="M272" s="19"/>
      <c r="N272" s="2"/>
      <c r="V272" s="73"/>
    </row>
    <row r="273" spans="1:22" ht="13.5" thickBot="1">
      <c r="A273" s="253"/>
      <c r="B273" s="13"/>
      <c r="C273" s="13"/>
      <c r="D273" s="14"/>
      <c r="E273" s="15" t="s">
        <v>4</v>
      </c>
      <c r="F273" s="16"/>
      <c r="G273" s="263"/>
      <c r="H273" s="264"/>
      <c r="I273" s="265"/>
      <c r="J273" s="17" t="s">
        <v>0</v>
      </c>
      <c r="K273" s="18"/>
      <c r="L273" s="18"/>
      <c r="M273" s="19"/>
      <c r="N273" s="2"/>
      <c r="V273" s="73"/>
    </row>
    <row r="274" spans="1:22" ht="24" thickTop="1" thickBot="1">
      <c r="A274" s="251">
        <f>A270+1</f>
        <v>65</v>
      </c>
      <c r="B274" s="91" t="s">
        <v>324</v>
      </c>
      <c r="C274" s="91" t="s">
        <v>326</v>
      </c>
      <c r="D274" s="91" t="s">
        <v>24</v>
      </c>
      <c r="E274" s="255" t="s">
        <v>328</v>
      </c>
      <c r="F274" s="255"/>
      <c r="G274" s="255" t="s">
        <v>319</v>
      </c>
      <c r="H274" s="259"/>
      <c r="I274" s="90"/>
      <c r="J274" s="63" t="s">
        <v>2</v>
      </c>
      <c r="K274" s="64"/>
      <c r="L274" s="64"/>
      <c r="M274" s="65"/>
      <c r="N274" s="2"/>
      <c r="V274" s="73"/>
    </row>
    <row r="275" spans="1:22" ht="13.5" thickBot="1">
      <c r="A275" s="252"/>
      <c r="B275" s="12"/>
      <c r="C275" s="12"/>
      <c r="D275" s="4"/>
      <c r="E275" s="12"/>
      <c r="F275" s="12"/>
      <c r="G275" s="260"/>
      <c r="H275" s="261"/>
      <c r="I275" s="262"/>
      <c r="J275" s="61" t="s">
        <v>2</v>
      </c>
      <c r="K275" s="61"/>
      <c r="L275" s="61"/>
      <c r="M275" s="62"/>
      <c r="N275" s="2"/>
      <c r="V275" s="73">
        <f>G275</f>
        <v>0</v>
      </c>
    </row>
    <row r="276" spans="1:22" ht="23.25" thickBot="1">
      <c r="A276" s="252"/>
      <c r="B276" s="81" t="s">
        <v>325</v>
      </c>
      <c r="C276" s="81" t="s">
        <v>327</v>
      </c>
      <c r="D276" s="81" t="s">
        <v>23</v>
      </c>
      <c r="E276" s="254" t="s">
        <v>329</v>
      </c>
      <c r="F276" s="254"/>
      <c r="G276" s="256"/>
      <c r="H276" s="257"/>
      <c r="I276" s="258"/>
      <c r="J276" s="17" t="s">
        <v>1</v>
      </c>
      <c r="K276" s="18"/>
      <c r="L276" s="18"/>
      <c r="M276" s="19"/>
      <c r="N276" s="2"/>
      <c r="V276" s="73"/>
    </row>
    <row r="277" spans="1:22" ht="13.5" thickBot="1">
      <c r="A277" s="253"/>
      <c r="B277" s="13"/>
      <c r="C277" s="13"/>
      <c r="D277" s="14"/>
      <c r="E277" s="15" t="s">
        <v>4</v>
      </c>
      <c r="F277" s="16"/>
      <c r="G277" s="263"/>
      <c r="H277" s="264"/>
      <c r="I277" s="265"/>
      <c r="J277" s="17" t="s">
        <v>0</v>
      </c>
      <c r="K277" s="18"/>
      <c r="L277" s="18"/>
      <c r="M277" s="19"/>
      <c r="N277" s="2"/>
      <c r="V277" s="73"/>
    </row>
    <row r="278" spans="1:22" ht="24" thickTop="1" thickBot="1">
      <c r="A278" s="251">
        <f>A274+1</f>
        <v>66</v>
      </c>
      <c r="B278" s="91" t="s">
        <v>324</v>
      </c>
      <c r="C278" s="91" t="s">
        <v>326</v>
      </c>
      <c r="D278" s="91" t="s">
        <v>24</v>
      </c>
      <c r="E278" s="255" t="s">
        <v>328</v>
      </c>
      <c r="F278" s="255"/>
      <c r="G278" s="255" t="s">
        <v>319</v>
      </c>
      <c r="H278" s="259"/>
      <c r="I278" s="90"/>
      <c r="J278" s="63" t="s">
        <v>2</v>
      </c>
      <c r="K278" s="64"/>
      <c r="L278" s="64"/>
      <c r="M278" s="65"/>
      <c r="N278" s="2"/>
      <c r="V278" s="73"/>
    </row>
    <row r="279" spans="1:22" ht="13.5" thickBot="1">
      <c r="A279" s="252"/>
      <c r="B279" s="12"/>
      <c r="C279" s="12"/>
      <c r="D279" s="4"/>
      <c r="E279" s="12"/>
      <c r="F279" s="12"/>
      <c r="G279" s="260"/>
      <c r="H279" s="261"/>
      <c r="I279" s="262"/>
      <c r="J279" s="61" t="s">
        <v>2</v>
      </c>
      <c r="K279" s="61"/>
      <c r="L279" s="61"/>
      <c r="M279" s="62"/>
      <c r="N279" s="2"/>
      <c r="V279" s="73">
        <f>G279</f>
        <v>0</v>
      </c>
    </row>
    <row r="280" spans="1:22" ht="23.25" thickBot="1">
      <c r="A280" s="252"/>
      <c r="B280" s="81" t="s">
        <v>325</v>
      </c>
      <c r="C280" s="81" t="s">
        <v>327</v>
      </c>
      <c r="D280" s="81" t="s">
        <v>23</v>
      </c>
      <c r="E280" s="254" t="s">
        <v>329</v>
      </c>
      <c r="F280" s="254"/>
      <c r="G280" s="256"/>
      <c r="H280" s="257"/>
      <c r="I280" s="258"/>
      <c r="J280" s="17" t="s">
        <v>1</v>
      </c>
      <c r="K280" s="18"/>
      <c r="L280" s="18"/>
      <c r="M280" s="19"/>
      <c r="N280" s="2"/>
      <c r="V280" s="73"/>
    </row>
    <row r="281" spans="1:22" ht="13.5" thickBot="1">
      <c r="A281" s="253"/>
      <c r="B281" s="13"/>
      <c r="C281" s="13"/>
      <c r="D281" s="14"/>
      <c r="E281" s="15" t="s">
        <v>4</v>
      </c>
      <c r="F281" s="16"/>
      <c r="G281" s="263"/>
      <c r="H281" s="264"/>
      <c r="I281" s="265"/>
      <c r="J281" s="17" t="s">
        <v>0</v>
      </c>
      <c r="K281" s="18"/>
      <c r="L281" s="18"/>
      <c r="M281" s="19"/>
      <c r="N281" s="2"/>
      <c r="V281" s="73"/>
    </row>
    <row r="282" spans="1:22" ht="24" thickTop="1" thickBot="1">
      <c r="A282" s="251">
        <f>A278+1</f>
        <v>67</v>
      </c>
      <c r="B282" s="91" t="s">
        <v>324</v>
      </c>
      <c r="C282" s="91" t="s">
        <v>326</v>
      </c>
      <c r="D282" s="91" t="s">
        <v>24</v>
      </c>
      <c r="E282" s="255" t="s">
        <v>328</v>
      </c>
      <c r="F282" s="255"/>
      <c r="G282" s="255" t="s">
        <v>319</v>
      </c>
      <c r="H282" s="259"/>
      <c r="I282" s="90"/>
      <c r="J282" s="63" t="s">
        <v>2</v>
      </c>
      <c r="K282" s="64"/>
      <c r="L282" s="64"/>
      <c r="M282" s="65"/>
      <c r="N282" s="2"/>
      <c r="V282" s="73"/>
    </row>
    <row r="283" spans="1:22" ht="13.5" thickBot="1">
      <c r="A283" s="252"/>
      <c r="B283" s="12"/>
      <c r="C283" s="12"/>
      <c r="D283" s="4"/>
      <c r="E283" s="12"/>
      <c r="F283" s="12"/>
      <c r="G283" s="260"/>
      <c r="H283" s="261"/>
      <c r="I283" s="262"/>
      <c r="J283" s="61" t="s">
        <v>2</v>
      </c>
      <c r="K283" s="61"/>
      <c r="L283" s="61"/>
      <c r="M283" s="62"/>
      <c r="N283" s="2"/>
      <c r="V283" s="73">
        <f>G283</f>
        <v>0</v>
      </c>
    </row>
    <row r="284" spans="1:22" ht="23.25" thickBot="1">
      <c r="A284" s="252"/>
      <c r="B284" s="81" t="s">
        <v>325</v>
      </c>
      <c r="C284" s="81" t="s">
        <v>327</v>
      </c>
      <c r="D284" s="81" t="s">
        <v>23</v>
      </c>
      <c r="E284" s="254" t="s">
        <v>329</v>
      </c>
      <c r="F284" s="254"/>
      <c r="G284" s="256"/>
      <c r="H284" s="257"/>
      <c r="I284" s="258"/>
      <c r="J284" s="17" t="s">
        <v>1</v>
      </c>
      <c r="K284" s="18"/>
      <c r="L284" s="18"/>
      <c r="M284" s="19"/>
      <c r="N284" s="2"/>
      <c r="V284" s="73"/>
    </row>
    <row r="285" spans="1:22" ht="13.5" thickBot="1">
      <c r="A285" s="253"/>
      <c r="B285" s="13"/>
      <c r="C285" s="13"/>
      <c r="D285" s="14"/>
      <c r="E285" s="15" t="s">
        <v>4</v>
      </c>
      <c r="F285" s="16"/>
      <c r="G285" s="263"/>
      <c r="H285" s="264"/>
      <c r="I285" s="265"/>
      <c r="J285" s="17" t="s">
        <v>0</v>
      </c>
      <c r="K285" s="18"/>
      <c r="L285" s="18"/>
      <c r="M285" s="19"/>
      <c r="N285" s="2"/>
      <c r="V285" s="73"/>
    </row>
    <row r="286" spans="1:22" ht="24" thickTop="1" thickBot="1">
      <c r="A286" s="251">
        <f>A282+1</f>
        <v>68</v>
      </c>
      <c r="B286" s="91" t="s">
        <v>324</v>
      </c>
      <c r="C286" s="91" t="s">
        <v>326</v>
      </c>
      <c r="D286" s="91" t="s">
        <v>24</v>
      </c>
      <c r="E286" s="255" t="s">
        <v>328</v>
      </c>
      <c r="F286" s="255"/>
      <c r="G286" s="255" t="s">
        <v>319</v>
      </c>
      <c r="H286" s="259"/>
      <c r="I286" s="90"/>
      <c r="J286" s="63" t="s">
        <v>2</v>
      </c>
      <c r="K286" s="64"/>
      <c r="L286" s="64"/>
      <c r="M286" s="65"/>
      <c r="N286" s="2"/>
      <c r="V286" s="73"/>
    </row>
    <row r="287" spans="1:22" ht="13.5" thickBot="1">
      <c r="A287" s="252"/>
      <c r="B287" s="12"/>
      <c r="C287" s="12"/>
      <c r="D287" s="4"/>
      <c r="E287" s="12"/>
      <c r="F287" s="12"/>
      <c r="G287" s="260"/>
      <c r="H287" s="261"/>
      <c r="I287" s="262"/>
      <c r="J287" s="61" t="s">
        <v>2</v>
      </c>
      <c r="K287" s="61"/>
      <c r="L287" s="61"/>
      <c r="M287" s="62"/>
      <c r="N287" s="2"/>
      <c r="V287" s="73">
        <f>G287</f>
        <v>0</v>
      </c>
    </row>
    <row r="288" spans="1:22" ht="23.25" thickBot="1">
      <c r="A288" s="252"/>
      <c r="B288" s="81" t="s">
        <v>325</v>
      </c>
      <c r="C288" s="81" t="s">
        <v>327</v>
      </c>
      <c r="D288" s="81" t="s">
        <v>23</v>
      </c>
      <c r="E288" s="254" t="s">
        <v>329</v>
      </c>
      <c r="F288" s="254"/>
      <c r="G288" s="256"/>
      <c r="H288" s="257"/>
      <c r="I288" s="258"/>
      <c r="J288" s="17" t="s">
        <v>1</v>
      </c>
      <c r="K288" s="18"/>
      <c r="L288" s="18"/>
      <c r="M288" s="19"/>
      <c r="N288" s="2"/>
      <c r="V288" s="73"/>
    </row>
    <row r="289" spans="1:22" ht="13.5" thickBot="1">
      <c r="A289" s="253"/>
      <c r="B289" s="13"/>
      <c r="C289" s="13"/>
      <c r="D289" s="14"/>
      <c r="E289" s="15" t="s">
        <v>4</v>
      </c>
      <c r="F289" s="16"/>
      <c r="G289" s="263"/>
      <c r="H289" s="264"/>
      <c r="I289" s="265"/>
      <c r="J289" s="17" t="s">
        <v>0</v>
      </c>
      <c r="K289" s="18"/>
      <c r="L289" s="18"/>
      <c r="M289" s="19"/>
      <c r="N289" s="2"/>
      <c r="V289" s="73"/>
    </row>
    <row r="290" spans="1:22" ht="24" thickTop="1" thickBot="1">
      <c r="A290" s="251">
        <f>A286+1</f>
        <v>69</v>
      </c>
      <c r="B290" s="91" t="s">
        <v>324</v>
      </c>
      <c r="C290" s="91" t="s">
        <v>326</v>
      </c>
      <c r="D290" s="91" t="s">
        <v>24</v>
      </c>
      <c r="E290" s="255" t="s">
        <v>328</v>
      </c>
      <c r="F290" s="255"/>
      <c r="G290" s="255" t="s">
        <v>319</v>
      </c>
      <c r="H290" s="259"/>
      <c r="I290" s="90"/>
      <c r="J290" s="63" t="s">
        <v>2</v>
      </c>
      <c r="K290" s="64"/>
      <c r="L290" s="64"/>
      <c r="M290" s="65"/>
      <c r="N290" s="2"/>
      <c r="V290" s="73"/>
    </row>
    <row r="291" spans="1:22" ht="13.5" thickBot="1">
      <c r="A291" s="252"/>
      <c r="B291" s="12"/>
      <c r="C291" s="12"/>
      <c r="D291" s="4"/>
      <c r="E291" s="12"/>
      <c r="F291" s="12"/>
      <c r="G291" s="260"/>
      <c r="H291" s="261"/>
      <c r="I291" s="262"/>
      <c r="J291" s="61" t="s">
        <v>2</v>
      </c>
      <c r="K291" s="61"/>
      <c r="L291" s="61"/>
      <c r="M291" s="62"/>
      <c r="N291" s="2"/>
      <c r="V291" s="73">
        <f>G291</f>
        <v>0</v>
      </c>
    </row>
    <row r="292" spans="1:22" ht="23.25" thickBot="1">
      <c r="A292" s="252"/>
      <c r="B292" s="81" t="s">
        <v>325</v>
      </c>
      <c r="C292" s="81" t="s">
        <v>327</v>
      </c>
      <c r="D292" s="81" t="s">
        <v>23</v>
      </c>
      <c r="E292" s="254" t="s">
        <v>329</v>
      </c>
      <c r="F292" s="254"/>
      <c r="G292" s="256"/>
      <c r="H292" s="257"/>
      <c r="I292" s="258"/>
      <c r="J292" s="17" t="s">
        <v>1</v>
      </c>
      <c r="K292" s="18"/>
      <c r="L292" s="18"/>
      <c r="M292" s="19"/>
      <c r="N292" s="2"/>
      <c r="V292" s="73"/>
    </row>
    <row r="293" spans="1:22" ht="13.5" thickBot="1">
      <c r="A293" s="253"/>
      <c r="B293" s="13"/>
      <c r="C293" s="13"/>
      <c r="D293" s="14"/>
      <c r="E293" s="15" t="s">
        <v>4</v>
      </c>
      <c r="F293" s="16"/>
      <c r="G293" s="263"/>
      <c r="H293" s="264"/>
      <c r="I293" s="265"/>
      <c r="J293" s="17" t="s">
        <v>0</v>
      </c>
      <c r="K293" s="18"/>
      <c r="L293" s="18"/>
      <c r="M293" s="19"/>
      <c r="N293" s="2"/>
      <c r="V293" s="73"/>
    </row>
    <row r="294" spans="1:22" ht="24" thickTop="1" thickBot="1">
      <c r="A294" s="251">
        <f>A290+1</f>
        <v>70</v>
      </c>
      <c r="B294" s="91" t="s">
        <v>324</v>
      </c>
      <c r="C294" s="91" t="s">
        <v>326</v>
      </c>
      <c r="D294" s="91" t="s">
        <v>24</v>
      </c>
      <c r="E294" s="255" t="s">
        <v>328</v>
      </c>
      <c r="F294" s="255"/>
      <c r="G294" s="255" t="s">
        <v>319</v>
      </c>
      <c r="H294" s="259"/>
      <c r="I294" s="90"/>
      <c r="J294" s="63" t="s">
        <v>2</v>
      </c>
      <c r="K294" s="64"/>
      <c r="L294" s="64"/>
      <c r="M294" s="65"/>
      <c r="N294" s="2"/>
      <c r="V294" s="73"/>
    </row>
    <row r="295" spans="1:22" ht="13.5" thickBot="1">
      <c r="A295" s="252"/>
      <c r="B295" s="12"/>
      <c r="C295" s="12"/>
      <c r="D295" s="4"/>
      <c r="E295" s="12"/>
      <c r="F295" s="12"/>
      <c r="G295" s="260"/>
      <c r="H295" s="261"/>
      <c r="I295" s="262"/>
      <c r="J295" s="61" t="s">
        <v>2</v>
      </c>
      <c r="K295" s="61"/>
      <c r="L295" s="61"/>
      <c r="M295" s="62"/>
      <c r="N295" s="2"/>
      <c r="V295" s="73">
        <f>G295</f>
        <v>0</v>
      </c>
    </row>
    <row r="296" spans="1:22" ht="23.25" thickBot="1">
      <c r="A296" s="252"/>
      <c r="B296" s="81" t="s">
        <v>325</v>
      </c>
      <c r="C296" s="81" t="s">
        <v>327</v>
      </c>
      <c r="D296" s="81" t="s">
        <v>23</v>
      </c>
      <c r="E296" s="254" t="s">
        <v>329</v>
      </c>
      <c r="F296" s="254"/>
      <c r="G296" s="256"/>
      <c r="H296" s="257"/>
      <c r="I296" s="258"/>
      <c r="J296" s="17" t="s">
        <v>1</v>
      </c>
      <c r="K296" s="18"/>
      <c r="L296" s="18"/>
      <c r="M296" s="19"/>
      <c r="N296" s="2"/>
      <c r="V296" s="73"/>
    </row>
    <row r="297" spans="1:22" ht="13.5" thickBot="1">
      <c r="A297" s="253"/>
      <c r="B297" s="13"/>
      <c r="C297" s="13"/>
      <c r="D297" s="14"/>
      <c r="E297" s="15" t="s">
        <v>4</v>
      </c>
      <c r="F297" s="16"/>
      <c r="G297" s="263"/>
      <c r="H297" s="264"/>
      <c r="I297" s="265"/>
      <c r="J297" s="17" t="s">
        <v>0</v>
      </c>
      <c r="K297" s="18"/>
      <c r="L297" s="18"/>
      <c r="M297" s="19"/>
      <c r="N297" s="2"/>
      <c r="V297" s="73"/>
    </row>
    <row r="298" spans="1:22" ht="24" thickTop="1" thickBot="1">
      <c r="A298" s="251">
        <f>A294+1</f>
        <v>71</v>
      </c>
      <c r="B298" s="91" t="s">
        <v>324</v>
      </c>
      <c r="C298" s="91" t="s">
        <v>326</v>
      </c>
      <c r="D298" s="91" t="s">
        <v>24</v>
      </c>
      <c r="E298" s="255" t="s">
        <v>328</v>
      </c>
      <c r="F298" s="255"/>
      <c r="G298" s="255" t="s">
        <v>319</v>
      </c>
      <c r="H298" s="259"/>
      <c r="I298" s="90"/>
      <c r="J298" s="63" t="s">
        <v>2</v>
      </c>
      <c r="K298" s="64"/>
      <c r="L298" s="64"/>
      <c r="M298" s="65"/>
      <c r="N298" s="2"/>
      <c r="V298" s="73"/>
    </row>
    <row r="299" spans="1:22" ht="13.5" thickBot="1">
      <c r="A299" s="252"/>
      <c r="B299" s="12"/>
      <c r="C299" s="12"/>
      <c r="D299" s="4"/>
      <c r="E299" s="12"/>
      <c r="F299" s="12"/>
      <c r="G299" s="260"/>
      <c r="H299" s="261"/>
      <c r="I299" s="262"/>
      <c r="J299" s="61" t="s">
        <v>2</v>
      </c>
      <c r="K299" s="61"/>
      <c r="L299" s="61"/>
      <c r="M299" s="62"/>
      <c r="N299" s="2"/>
      <c r="V299" s="73">
        <f>G299</f>
        <v>0</v>
      </c>
    </row>
    <row r="300" spans="1:22" ht="23.25" thickBot="1">
      <c r="A300" s="252"/>
      <c r="B300" s="81" t="s">
        <v>325</v>
      </c>
      <c r="C300" s="81" t="s">
        <v>327</v>
      </c>
      <c r="D300" s="81" t="s">
        <v>23</v>
      </c>
      <c r="E300" s="254" t="s">
        <v>329</v>
      </c>
      <c r="F300" s="254"/>
      <c r="G300" s="256"/>
      <c r="H300" s="257"/>
      <c r="I300" s="258"/>
      <c r="J300" s="17" t="s">
        <v>1</v>
      </c>
      <c r="K300" s="18"/>
      <c r="L300" s="18"/>
      <c r="M300" s="19"/>
      <c r="N300" s="2"/>
      <c r="V300" s="73"/>
    </row>
    <row r="301" spans="1:22" ht="13.5" thickBot="1">
      <c r="A301" s="253"/>
      <c r="B301" s="13"/>
      <c r="C301" s="13"/>
      <c r="D301" s="14"/>
      <c r="E301" s="15" t="s">
        <v>4</v>
      </c>
      <c r="F301" s="16"/>
      <c r="G301" s="263"/>
      <c r="H301" s="264"/>
      <c r="I301" s="265"/>
      <c r="J301" s="17" t="s">
        <v>0</v>
      </c>
      <c r="K301" s="18"/>
      <c r="L301" s="18"/>
      <c r="M301" s="19"/>
      <c r="N301" s="2"/>
      <c r="V301" s="73"/>
    </row>
    <row r="302" spans="1:22" ht="24" thickTop="1" thickBot="1">
      <c r="A302" s="251">
        <f>A298+1</f>
        <v>72</v>
      </c>
      <c r="B302" s="91" t="s">
        <v>324</v>
      </c>
      <c r="C302" s="91" t="s">
        <v>326</v>
      </c>
      <c r="D302" s="91" t="s">
        <v>24</v>
      </c>
      <c r="E302" s="255" t="s">
        <v>328</v>
      </c>
      <c r="F302" s="255"/>
      <c r="G302" s="255" t="s">
        <v>319</v>
      </c>
      <c r="H302" s="259"/>
      <c r="I302" s="90"/>
      <c r="J302" s="63" t="s">
        <v>2</v>
      </c>
      <c r="K302" s="64"/>
      <c r="L302" s="64"/>
      <c r="M302" s="65"/>
      <c r="N302" s="2"/>
      <c r="V302" s="73"/>
    </row>
    <row r="303" spans="1:22" ht="13.5" thickBot="1">
      <c r="A303" s="252"/>
      <c r="B303" s="12"/>
      <c r="C303" s="12"/>
      <c r="D303" s="4"/>
      <c r="E303" s="12"/>
      <c r="F303" s="12"/>
      <c r="G303" s="260"/>
      <c r="H303" s="261"/>
      <c r="I303" s="262"/>
      <c r="J303" s="61" t="s">
        <v>2</v>
      </c>
      <c r="K303" s="61"/>
      <c r="L303" s="61"/>
      <c r="M303" s="62"/>
      <c r="N303" s="2"/>
      <c r="V303" s="73">
        <f>G303</f>
        <v>0</v>
      </c>
    </row>
    <row r="304" spans="1:22" ht="23.25" thickBot="1">
      <c r="A304" s="252"/>
      <c r="B304" s="81" t="s">
        <v>325</v>
      </c>
      <c r="C304" s="81" t="s">
        <v>327</v>
      </c>
      <c r="D304" s="81" t="s">
        <v>23</v>
      </c>
      <c r="E304" s="254" t="s">
        <v>329</v>
      </c>
      <c r="F304" s="254"/>
      <c r="G304" s="256"/>
      <c r="H304" s="257"/>
      <c r="I304" s="258"/>
      <c r="J304" s="17" t="s">
        <v>1</v>
      </c>
      <c r="K304" s="18"/>
      <c r="L304" s="18"/>
      <c r="M304" s="19"/>
      <c r="N304" s="2"/>
      <c r="V304" s="73"/>
    </row>
    <row r="305" spans="1:22" ht="13.5" thickBot="1">
      <c r="A305" s="253"/>
      <c r="B305" s="13"/>
      <c r="C305" s="13"/>
      <c r="D305" s="14"/>
      <c r="E305" s="15" t="s">
        <v>4</v>
      </c>
      <c r="F305" s="16"/>
      <c r="G305" s="263"/>
      <c r="H305" s="264"/>
      <c r="I305" s="265"/>
      <c r="J305" s="17" t="s">
        <v>0</v>
      </c>
      <c r="K305" s="18"/>
      <c r="L305" s="18"/>
      <c r="M305" s="19"/>
      <c r="N305" s="2"/>
      <c r="V305" s="73"/>
    </row>
    <row r="306" spans="1:22" ht="24" thickTop="1" thickBot="1">
      <c r="A306" s="251">
        <f>A302+1</f>
        <v>73</v>
      </c>
      <c r="B306" s="91" t="s">
        <v>324</v>
      </c>
      <c r="C306" s="91" t="s">
        <v>326</v>
      </c>
      <c r="D306" s="91" t="s">
        <v>24</v>
      </c>
      <c r="E306" s="255" t="s">
        <v>328</v>
      </c>
      <c r="F306" s="255"/>
      <c r="G306" s="255" t="s">
        <v>319</v>
      </c>
      <c r="H306" s="259"/>
      <c r="I306" s="90"/>
      <c r="J306" s="63" t="s">
        <v>2</v>
      </c>
      <c r="K306" s="64"/>
      <c r="L306" s="64"/>
      <c r="M306" s="65"/>
      <c r="N306" s="2"/>
      <c r="V306" s="73"/>
    </row>
    <row r="307" spans="1:22" ht="13.5" thickBot="1">
      <c r="A307" s="252"/>
      <c r="B307" s="12"/>
      <c r="C307" s="12"/>
      <c r="D307" s="4"/>
      <c r="E307" s="12"/>
      <c r="F307" s="12"/>
      <c r="G307" s="260"/>
      <c r="H307" s="261"/>
      <c r="I307" s="262"/>
      <c r="J307" s="61" t="s">
        <v>2</v>
      </c>
      <c r="K307" s="61"/>
      <c r="L307" s="61"/>
      <c r="M307" s="62"/>
      <c r="N307" s="2"/>
      <c r="V307" s="73">
        <f>G307</f>
        <v>0</v>
      </c>
    </row>
    <row r="308" spans="1:22" ht="23.25" thickBot="1">
      <c r="A308" s="252"/>
      <c r="B308" s="81" t="s">
        <v>325</v>
      </c>
      <c r="C308" s="81" t="s">
        <v>327</v>
      </c>
      <c r="D308" s="81" t="s">
        <v>23</v>
      </c>
      <c r="E308" s="254" t="s">
        <v>329</v>
      </c>
      <c r="F308" s="254"/>
      <c r="G308" s="256"/>
      <c r="H308" s="257"/>
      <c r="I308" s="258"/>
      <c r="J308" s="17" t="s">
        <v>1</v>
      </c>
      <c r="K308" s="18"/>
      <c r="L308" s="18"/>
      <c r="M308" s="19"/>
      <c r="N308" s="2"/>
      <c r="V308" s="73"/>
    </row>
    <row r="309" spans="1:22" ht="13.5" thickBot="1">
      <c r="A309" s="253"/>
      <c r="B309" s="13"/>
      <c r="C309" s="13"/>
      <c r="D309" s="14"/>
      <c r="E309" s="15" t="s">
        <v>4</v>
      </c>
      <c r="F309" s="16"/>
      <c r="G309" s="263"/>
      <c r="H309" s="264"/>
      <c r="I309" s="265"/>
      <c r="J309" s="17" t="s">
        <v>0</v>
      </c>
      <c r="K309" s="18"/>
      <c r="L309" s="18"/>
      <c r="M309" s="19"/>
      <c r="N309" s="2"/>
      <c r="V309" s="73"/>
    </row>
    <row r="310" spans="1:22" ht="24" thickTop="1" thickBot="1">
      <c r="A310" s="251">
        <f>A306+1</f>
        <v>74</v>
      </c>
      <c r="B310" s="91" t="s">
        <v>324</v>
      </c>
      <c r="C310" s="91" t="s">
        <v>326</v>
      </c>
      <c r="D310" s="91" t="s">
        <v>24</v>
      </c>
      <c r="E310" s="255" t="s">
        <v>328</v>
      </c>
      <c r="F310" s="255"/>
      <c r="G310" s="255" t="s">
        <v>319</v>
      </c>
      <c r="H310" s="259"/>
      <c r="I310" s="90"/>
      <c r="J310" s="63" t="s">
        <v>2</v>
      </c>
      <c r="K310" s="64"/>
      <c r="L310" s="64"/>
      <c r="M310" s="65"/>
      <c r="N310" s="2"/>
      <c r="V310" s="73"/>
    </row>
    <row r="311" spans="1:22" ht="13.5" thickBot="1">
      <c r="A311" s="252"/>
      <c r="B311" s="12"/>
      <c r="C311" s="12"/>
      <c r="D311" s="4"/>
      <c r="E311" s="12"/>
      <c r="F311" s="12"/>
      <c r="G311" s="260"/>
      <c r="H311" s="261"/>
      <c r="I311" s="262"/>
      <c r="J311" s="61" t="s">
        <v>2</v>
      </c>
      <c r="K311" s="61"/>
      <c r="L311" s="61"/>
      <c r="M311" s="62"/>
      <c r="N311" s="2"/>
      <c r="V311" s="73">
        <f>G311</f>
        <v>0</v>
      </c>
    </row>
    <row r="312" spans="1:22" ht="23.25" thickBot="1">
      <c r="A312" s="252"/>
      <c r="B312" s="81" t="s">
        <v>325</v>
      </c>
      <c r="C312" s="81" t="s">
        <v>327</v>
      </c>
      <c r="D312" s="81" t="s">
        <v>23</v>
      </c>
      <c r="E312" s="254" t="s">
        <v>329</v>
      </c>
      <c r="F312" s="254"/>
      <c r="G312" s="256"/>
      <c r="H312" s="257"/>
      <c r="I312" s="258"/>
      <c r="J312" s="17" t="s">
        <v>1</v>
      </c>
      <c r="K312" s="18"/>
      <c r="L312" s="18"/>
      <c r="M312" s="19"/>
      <c r="N312" s="2"/>
      <c r="V312" s="73"/>
    </row>
    <row r="313" spans="1:22" ht="13.5" thickBot="1">
      <c r="A313" s="253"/>
      <c r="B313" s="13"/>
      <c r="C313" s="13"/>
      <c r="D313" s="14"/>
      <c r="E313" s="15" t="s">
        <v>4</v>
      </c>
      <c r="F313" s="16"/>
      <c r="G313" s="263"/>
      <c r="H313" s="264"/>
      <c r="I313" s="265"/>
      <c r="J313" s="17" t="s">
        <v>0</v>
      </c>
      <c r="K313" s="18"/>
      <c r="L313" s="18"/>
      <c r="M313" s="19"/>
      <c r="N313" s="2"/>
      <c r="V313" s="73"/>
    </row>
    <row r="314" spans="1:22" ht="24" thickTop="1" thickBot="1">
      <c r="A314" s="251">
        <f>A310+1</f>
        <v>75</v>
      </c>
      <c r="B314" s="91" t="s">
        <v>324</v>
      </c>
      <c r="C314" s="91" t="s">
        <v>326</v>
      </c>
      <c r="D314" s="91" t="s">
        <v>24</v>
      </c>
      <c r="E314" s="255" t="s">
        <v>328</v>
      </c>
      <c r="F314" s="255"/>
      <c r="G314" s="255" t="s">
        <v>319</v>
      </c>
      <c r="H314" s="259"/>
      <c r="I314" s="90"/>
      <c r="J314" s="63" t="s">
        <v>2</v>
      </c>
      <c r="K314" s="64"/>
      <c r="L314" s="64"/>
      <c r="M314" s="65"/>
      <c r="N314" s="2"/>
      <c r="V314" s="73"/>
    </row>
    <row r="315" spans="1:22" ht="13.5" thickBot="1">
      <c r="A315" s="252"/>
      <c r="B315" s="12"/>
      <c r="C315" s="12"/>
      <c r="D315" s="4"/>
      <c r="E315" s="12"/>
      <c r="F315" s="12"/>
      <c r="G315" s="260"/>
      <c r="H315" s="261"/>
      <c r="I315" s="262"/>
      <c r="J315" s="61" t="s">
        <v>2</v>
      </c>
      <c r="K315" s="61"/>
      <c r="L315" s="61"/>
      <c r="M315" s="62"/>
      <c r="N315" s="2"/>
      <c r="V315" s="73">
        <f>G315</f>
        <v>0</v>
      </c>
    </row>
    <row r="316" spans="1:22" ht="23.25" thickBot="1">
      <c r="A316" s="252"/>
      <c r="B316" s="81" t="s">
        <v>325</v>
      </c>
      <c r="C316" s="81" t="s">
        <v>327</v>
      </c>
      <c r="D316" s="81" t="s">
        <v>23</v>
      </c>
      <c r="E316" s="254" t="s">
        <v>329</v>
      </c>
      <c r="F316" s="254"/>
      <c r="G316" s="256"/>
      <c r="H316" s="257"/>
      <c r="I316" s="258"/>
      <c r="J316" s="17" t="s">
        <v>1</v>
      </c>
      <c r="K316" s="18"/>
      <c r="L316" s="18"/>
      <c r="M316" s="19"/>
      <c r="N316" s="2"/>
      <c r="V316" s="73"/>
    </row>
    <row r="317" spans="1:22" ht="13.5" thickBot="1">
      <c r="A317" s="253"/>
      <c r="B317" s="13"/>
      <c r="C317" s="13"/>
      <c r="D317" s="14"/>
      <c r="E317" s="15" t="s">
        <v>4</v>
      </c>
      <c r="F317" s="16"/>
      <c r="G317" s="263"/>
      <c r="H317" s="264"/>
      <c r="I317" s="265"/>
      <c r="J317" s="17" t="s">
        <v>0</v>
      </c>
      <c r="K317" s="18"/>
      <c r="L317" s="18"/>
      <c r="M317" s="19"/>
      <c r="N317" s="2"/>
      <c r="V317" s="73"/>
    </row>
    <row r="318" spans="1:22" ht="24" thickTop="1" thickBot="1">
      <c r="A318" s="251">
        <f>A314+1</f>
        <v>76</v>
      </c>
      <c r="B318" s="91" t="s">
        <v>324</v>
      </c>
      <c r="C318" s="91" t="s">
        <v>326</v>
      </c>
      <c r="D318" s="91" t="s">
        <v>24</v>
      </c>
      <c r="E318" s="255" t="s">
        <v>328</v>
      </c>
      <c r="F318" s="255"/>
      <c r="G318" s="255" t="s">
        <v>319</v>
      </c>
      <c r="H318" s="259"/>
      <c r="I318" s="90"/>
      <c r="J318" s="63" t="s">
        <v>2</v>
      </c>
      <c r="K318" s="64"/>
      <c r="L318" s="64"/>
      <c r="M318" s="65"/>
      <c r="N318" s="2"/>
      <c r="V318" s="73"/>
    </row>
    <row r="319" spans="1:22" ht="13.5" thickBot="1">
      <c r="A319" s="252"/>
      <c r="B319" s="12"/>
      <c r="C319" s="12"/>
      <c r="D319" s="4"/>
      <c r="E319" s="12"/>
      <c r="F319" s="12"/>
      <c r="G319" s="260"/>
      <c r="H319" s="261"/>
      <c r="I319" s="262"/>
      <c r="J319" s="61" t="s">
        <v>2</v>
      </c>
      <c r="K319" s="61"/>
      <c r="L319" s="61"/>
      <c r="M319" s="62"/>
      <c r="N319" s="2"/>
      <c r="V319" s="73">
        <f>G319</f>
        <v>0</v>
      </c>
    </row>
    <row r="320" spans="1:22" ht="23.25" thickBot="1">
      <c r="A320" s="252"/>
      <c r="B320" s="81" t="s">
        <v>325</v>
      </c>
      <c r="C320" s="81" t="s">
        <v>327</v>
      </c>
      <c r="D320" s="81" t="s">
        <v>23</v>
      </c>
      <c r="E320" s="254" t="s">
        <v>329</v>
      </c>
      <c r="F320" s="254"/>
      <c r="G320" s="256"/>
      <c r="H320" s="257"/>
      <c r="I320" s="258"/>
      <c r="J320" s="17" t="s">
        <v>1</v>
      </c>
      <c r="K320" s="18"/>
      <c r="L320" s="18"/>
      <c r="M320" s="19"/>
      <c r="N320" s="2"/>
      <c r="V320" s="73"/>
    </row>
    <row r="321" spans="1:22" ht="13.5" thickBot="1">
      <c r="A321" s="253"/>
      <c r="B321" s="13"/>
      <c r="C321" s="13"/>
      <c r="D321" s="14"/>
      <c r="E321" s="15" t="s">
        <v>4</v>
      </c>
      <c r="F321" s="16"/>
      <c r="G321" s="263"/>
      <c r="H321" s="264"/>
      <c r="I321" s="265"/>
      <c r="J321" s="17" t="s">
        <v>0</v>
      </c>
      <c r="K321" s="18"/>
      <c r="L321" s="18"/>
      <c r="M321" s="19"/>
      <c r="N321" s="2"/>
      <c r="V321" s="73"/>
    </row>
    <row r="322" spans="1:22" ht="24" thickTop="1" thickBot="1">
      <c r="A322" s="251">
        <f>A318+1</f>
        <v>77</v>
      </c>
      <c r="B322" s="91" t="s">
        <v>324</v>
      </c>
      <c r="C322" s="91" t="s">
        <v>326</v>
      </c>
      <c r="D322" s="91" t="s">
        <v>24</v>
      </c>
      <c r="E322" s="255" t="s">
        <v>328</v>
      </c>
      <c r="F322" s="255"/>
      <c r="G322" s="255" t="s">
        <v>319</v>
      </c>
      <c r="H322" s="259"/>
      <c r="I322" s="90"/>
      <c r="J322" s="63" t="s">
        <v>2</v>
      </c>
      <c r="K322" s="64"/>
      <c r="L322" s="64"/>
      <c r="M322" s="65"/>
      <c r="N322" s="2"/>
      <c r="V322" s="73"/>
    </row>
    <row r="323" spans="1:22" ht="13.5" thickBot="1">
      <c r="A323" s="252"/>
      <c r="B323" s="12"/>
      <c r="C323" s="12"/>
      <c r="D323" s="4"/>
      <c r="E323" s="12"/>
      <c r="F323" s="12"/>
      <c r="G323" s="260"/>
      <c r="H323" s="261"/>
      <c r="I323" s="262"/>
      <c r="J323" s="61" t="s">
        <v>2</v>
      </c>
      <c r="K323" s="61"/>
      <c r="L323" s="61"/>
      <c r="M323" s="62"/>
      <c r="N323" s="2"/>
      <c r="V323" s="73">
        <f>G323</f>
        <v>0</v>
      </c>
    </row>
    <row r="324" spans="1:22" ht="23.25" thickBot="1">
      <c r="A324" s="252"/>
      <c r="B324" s="81" t="s">
        <v>325</v>
      </c>
      <c r="C324" s="81" t="s">
        <v>327</v>
      </c>
      <c r="D324" s="81" t="s">
        <v>23</v>
      </c>
      <c r="E324" s="254" t="s">
        <v>329</v>
      </c>
      <c r="F324" s="254"/>
      <c r="G324" s="256"/>
      <c r="H324" s="257"/>
      <c r="I324" s="258"/>
      <c r="J324" s="17" t="s">
        <v>1</v>
      </c>
      <c r="K324" s="18"/>
      <c r="L324" s="18"/>
      <c r="M324" s="19"/>
      <c r="N324" s="2"/>
      <c r="V324" s="73"/>
    </row>
    <row r="325" spans="1:22" ht="13.5" thickBot="1">
      <c r="A325" s="253"/>
      <c r="B325" s="13"/>
      <c r="C325" s="13"/>
      <c r="D325" s="14"/>
      <c r="E325" s="15" t="s">
        <v>4</v>
      </c>
      <c r="F325" s="16"/>
      <c r="G325" s="263"/>
      <c r="H325" s="264"/>
      <c r="I325" s="265"/>
      <c r="J325" s="17" t="s">
        <v>0</v>
      </c>
      <c r="K325" s="18"/>
      <c r="L325" s="18"/>
      <c r="M325" s="19"/>
      <c r="N325" s="2"/>
      <c r="V325" s="73"/>
    </row>
    <row r="326" spans="1:22" ht="24" thickTop="1" thickBot="1">
      <c r="A326" s="251">
        <f>A322+1</f>
        <v>78</v>
      </c>
      <c r="B326" s="91" t="s">
        <v>324</v>
      </c>
      <c r="C326" s="91" t="s">
        <v>326</v>
      </c>
      <c r="D326" s="91" t="s">
        <v>24</v>
      </c>
      <c r="E326" s="255" t="s">
        <v>328</v>
      </c>
      <c r="F326" s="255"/>
      <c r="G326" s="255" t="s">
        <v>319</v>
      </c>
      <c r="H326" s="259"/>
      <c r="I326" s="90"/>
      <c r="J326" s="63" t="s">
        <v>2</v>
      </c>
      <c r="K326" s="64"/>
      <c r="L326" s="64"/>
      <c r="M326" s="65"/>
      <c r="N326" s="2"/>
      <c r="V326" s="73"/>
    </row>
    <row r="327" spans="1:22" ht="13.5" thickBot="1">
      <c r="A327" s="252"/>
      <c r="B327" s="12"/>
      <c r="C327" s="12"/>
      <c r="D327" s="4"/>
      <c r="E327" s="12"/>
      <c r="F327" s="12"/>
      <c r="G327" s="260"/>
      <c r="H327" s="261"/>
      <c r="I327" s="262"/>
      <c r="J327" s="61" t="s">
        <v>2</v>
      </c>
      <c r="K327" s="61"/>
      <c r="L327" s="61"/>
      <c r="M327" s="62"/>
      <c r="N327" s="2"/>
      <c r="V327" s="73">
        <f>G327</f>
        <v>0</v>
      </c>
    </row>
    <row r="328" spans="1:22" ht="23.25" thickBot="1">
      <c r="A328" s="252"/>
      <c r="B328" s="81" t="s">
        <v>325</v>
      </c>
      <c r="C328" s="81" t="s">
        <v>327</v>
      </c>
      <c r="D328" s="81" t="s">
        <v>23</v>
      </c>
      <c r="E328" s="254" t="s">
        <v>329</v>
      </c>
      <c r="F328" s="254"/>
      <c r="G328" s="256"/>
      <c r="H328" s="257"/>
      <c r="I328" s="258"/>
      <c r="J328" s="17" t="s">
        <v>1</v>
      </c>
      <c r="K328" s="18"/>
      <c r="L328" s="18"/>
      <c r="M328" s="19"/>
      <c r="N328" s="2"/>
      <c r="V328" s="73"/>
    </row>
    <row r="329" spans="1:22" ht="13.5" thickBot="1">
      <c r="A329" s="253"/>
      <c r="B329" s="13"/>
      <c r="C329" s="13"/>
      <c r="D329" s="14"/>
      <c r="E329" s="15" t="s">
        <v>4</v>
      </c>
      <c r="F329" s="16"/>
      <c r="G329" s="263"/>
      <c r="H329" s="264"/>
      <c r="I329" s="265"/>
      <c r="J329" s="17" t="s">
        <v>0</v>
      </c>
      <c r="K329" s="18"/>
      <c r="L329" s="18"/>
      <c r="M329" s="19"/>
      <c r="N329" s="2"/>
      <c r="V329" s="73"/>
    </row>
    <row r="330" spans="1:22" ht="24" thickTop="1" thickBot="1">
      <c r="A330" s="251">
        <f>A326+1</f>
        <v>79</v>
      </c>
      <c r="B330" s="91" t="s">
        <v>324</v>
      </c>
      <c r="C330" s="91" t="s">
        <v>326</v>
      </c>
      <c r="D330" s="91" t="s">
        <v>24</v>
      </c>
      <c r="E330" s="255" t="s">
        <v>328</v>
      </c>
      <c r="F330" s="255"/>
      <c r="G330" s="255" t="s">
        <v>319</v>
      </c>
      <c r="H330" s="259"/>
      <c r="I330" s="90"/>
      <c r="J330" s="63" t="s">
        <v>2</v>
      </c>
      <c r="K330" s="64"/>
      <c r="L330" s="64"/>
      <c r="M330" s="65"/>
      <c r="N330" s="2"/>
      <c r="V330" s="73"/>
    </row>
    <row r="331" spans="1:22" ht="13.5" thickBot="1">
      <c r="A331" s="252"/>
      <c r="B331" s="12"/>
      <c r="C331" s="12"/>
      <c r="D331" s="4"/>
      <c r="E331" s="12"/>
      <c r="F331" s="12"/>
      <c r="G331" s="260"/>
      <c r="H331" s="261"/>
      <c r="I331" s="262"/>
      <c r="J331" s="61" t="s">
        <v>2</v>
      </c>
      <c r="K331" s="61"/>
      <c r="L331" s="61"/>
      <c r="M331" s="62"/>
      <c r="N331" s="2"/>
      <c r="V331" s="73">
        <f>G331</f>
        <v>0</v>
      </c>
    </row>
    <row r="332" spans="1:22" ht="23.25" thickBot="1">
      <c r="A332" s="252"/>
      <c r="B332" s="81" t="s">
        <v>325</v>
      </c>
      <c r="C332" s="81" t="s">
        <v>327</v>
      </c>
      <c r="D332" s="81" t="s">
        <v>23</v>
      </c>
      <c r="E332" s="254" t="s">
        <v>329</v>
      </c>
      <c r="F332" s="254"/>
      <c r="G332" s="256"/>
      <c r="H332" s="257"/>
      <c r="I332" s="258"/>
      <c r="J332" s="17" t="s">
        <v>1</v>
      </c>
      <c r="K332" s="18"/>
      <c r="L332" s="18"/>
      <c r="M332" s="19"/>
      <c r="N332" s="2"/>
      <c r="V332" s="73"/>
    </row>
    <row r="333" spans="1:22" ht="13.5" thickBot="1">
      <c r="A333" s="253"/>
      <c r="B333" s="13"/>
      <c r="C333" s="13"/>
      <c r="D333" s="14"/>
      <c r="E333" s="15" t="s">
        <v>4</v>
      </c>
      <c r="F333" s="16"/>
      <c r="G333" s="263"/>
      <c r="H333" s="264"/>
      <c r="I333" s="265"/>
      <c r="J333" s="17" t="s">
        <v>0</v>
      </c>
      <c r="K333" s="18"/>
      <c r="L333" s="18"/>
      <c r="M333" s="19"/>
      <c r="N333" s="2"/>
      <c r="V333" s="73"/>
    </row>
    <row r="334" spans="1:22" ht="24" thickTop="1" thickBot="1">
      <c r="A334" s="251">
        <f>A330+1</f>
        <v>80</v>
      </c>
      <c r="B334" s="91" t="s">
        <v>324</v>
      </c>
      <c r="C334" s="91" t="s">
        <v>326</v>
      </c>
      <c r="D334" s="91" t="s">
        <v>24</v>
      </c>
      <c r="E334" s="255" t="s">
        <v>328</v>
      </c>
      <c r="F334" s="255"/>
      <c r="G334" s="255" t="s">
        <v>319</v>
      </c>
      <c r="H334" s="259"/>
      <c r="I334" s="90"/>
      <c r="J334" s="63" t="s">
        <v>2</v>
      </c>
      <c r="K334" s="64"/>
      <c r="L334" s="64"/>
      <c r="M334" s="65"/>
      <c r="N334" s="2"/>
      <c r="V334" s="73"/>
    </row>
    <row r="335" spans="1:22" ht="13.5" thickBot="1">
      <c r="A335" s="252"/>
      <c r="B335" s="12"/>
      <c r="C335" s="12"/>
      <c r="D335" s="4"/>
      <c r="E335" s="12"/>
      <c r="F335" s="12"/>
      <c r="G335" s="260"/>
      <c r="H335" s="261"/>
      <c r="I335" s="262"/>
      <c r="J335" s="61" t="s">
        <v>2</v>
      </c>
      <c r="K335" s="61"/>
      <c r="L335" s="61"/>
      <c r="M335" s="62"/>
      <c r="N335" s="2"/>
      <c r="V335" s="73">
        <f>G335</f>
        <v>0</v>
      </c>
    </row>
    <row r="336" spans="1:22" ht="23.25" thickBot="1">
      <c r="A336" s="252"/>
      <c r="B336" s="81" t="s">
        <v>325</v>
      </c>
      <c r="C336" s="81" t="s">
        <v>327</v>
      </c>
      <c r="D336" s="81" t="s">
        <v>23</v>
      </c>
      <c r="E336" s="254" t="s">
        <v>329</v>
      </c>
      <c r="F336" s="254"/>
      <c r="G336" s="256"/>
      <c r="H336" s="257"/>
      <c r="I336" s="258"/>
      <c r="J336" s="17" t="s">
        <v>1</v>
      </c>
      <c r="K336" s="18"/>
      <c r="L336" s="18"/>
      <c r="M336" s="19"/>
      <c r="N336" s="2"/>
      <c r="V336" s="73"/>
    </row>
    <row r="337" spans="1:22" ht="13.5" thickBot="1">
      <c r="A337" s="253"/>
      <c r="B337" s="13"/>
      <c r="C337" s="13"/>
      <c r="D337" s="14"/>
      <c r="E337" s="15" t="s">
        <v>4</v>
      </c>
      <c r="F337" s="16"/>
      <c r="G337" s="263"/>
      <c r="H337" s="264"/>
      <c r="I337" s="265"/>
      <c r="J337" s="17" t="s">
        <v>0</v>
      </c>
      <c r="K337" s="18"/>
      <c r="L337" s="18"/>
      <c r="M337" s="19"/>
      <c r="N337" s="2"/>
      <c r="V337" s="73"/>
    </row>
    <row r="338" spans="1:22" ht="24" thickTop="1" thickBot="1">
      <c r="A338" s="251">
        <f>A334+1</f>
        <v>81</v>
      </c>
      <c r="B338" s="91" t="s">
        <v>324</v>
      </c>
      <c r="C338" s="91" t="s">
        <v>326</v>
      </c>
      <c r="D338" s="91" t="s">
        <v>24</v>
      </c>
      <c r="E338" s="255" t="s">
        <v>328</v>
      </c>
      <c r="F338" s="255"/>
      <c r="G338" s="255" t="s">
        <v>319</v>
      </c>
      <c r="H338" s="259"/>
      <c r="I338" s="90"/>
      <c r="J338" s="63" t="s">
        <v>2</v>
      </c>
      <c r="K338" s="64"/>
      <c r="L338" s="64"/>
      <c r="M338" s="65"/>
      <c r="N338" s="2"/>
      <c r="V338" s="73"/>
    </row>
    <row r="339" spans="1:22" ht="13.5" thickBot="1">
      <c r="A339" s="252"/>
      <c r="B339" s="12"/>
      <c r="C339" s="12"/>
      <c r="D339" s="4"/>
      <c r="E339" s="12"/>
      <c r="F339" s="12"/>
      <c r="G339" s="260"/>
      <c r="H339" s="261"/>
      <c r="I339" s="262"/>
      <c r="J339" s="61" t="s">
        <v>2</v>
      </c>
      <c r="K339" s="61"/>
      <c r="L339" s="61"/>
      <c r="M339" s="62"/>
      <c r="N339" s="2"/>
      <c r="V339" s="73">
        <f>G339</f>
        <v>0</v>
      </c>
    </row>
    <row r="340" spans="1:22" ht="23.25" thickBot="1">
      <c r="A340" s="252"/>
      <c r="B340" s="81" t="s">
        <v>325</v>
      </c>
      <c r="C340" s="81" t="s">
        <v>327</v>
      </c>
      <c r="D340" s="81" t="s">
        <v>23</v>
      </c>
      <c r="E340" s="254" t="s">
        <v>329</v>
      </c>
      <c r="F340" s="254"/>
      <c r="G340" s="256"/>
      <c r="H340" s="257"/>
      <c r="I340" s="258"/>
      <c r="J340" s="17" t="s">
        <v>1</v>
      </c>
      <c r="K340" s="18"/>
      <c r="L340" s="18"/>
      <c r="M340" s="19"/>
      <c r="N340" s="2"/>
      <c r="V340" s="73"/>
    </row>
    <row r="341" spans="1:22" ht="13.5" thickBot="1">
      <c r="A341" s="253"/>
      <c r="B341" s="13"/>
      <c r="C341" s="13"/>
      <c r="D341" s="14"/>
      <c r="E341" s="15" t="s">
        <v>4</v>
      </c>
      <c r="F341" s="16"/>
      <c r="G341" s="263"/>
      <c r="H341" s="264"/>
      <c r="I341" s="265"/>
      <c r="J341" s="17" t="s">
        <v>0</v>
      </c>
      <c r="K341" s="18"/>
      <c r="L341" s="18"/>
      <c r="M341" s="19"/>
      <c r="N341" s="2"/>
      <c r="V341" s="73"/>
    </row>
    <row r="342" spans="1:22" ht="24" thickTop="1" thickBot="1">
      <c r="A342" s="251">
        <f>A338+1</f>
        <v>82</v>
      </c>
      <c r="B342" s="91" t="s">
        <v>324</v>
      </c>
      <c r="C342" s="91" t="s">
        <v>326</v>
      </c>
      <c r="D342" s="91" t="s">
        <v>24</v>
      </c>
      <c r="E342" s="255" t="s">
        <v>328</v>
      </c>
      <c r="F342" s="255"/>
      <c r="G342" s="255" t="s">
        <v>319</v>
      </c>
      <c r="H342" s="259"/>
      <c r="I342" s="90"/>
      <c r="J342" s="63" t="s">
        <v>2</v>
      </c>
      <c r="K342" s="64"/>
      <c r="L342" s="64"/>
      <c r="M342" s="65"/>
      <c r="N342" s="2"/>
      <c r="V342" s="73"/>
    </row>
    <row r="343" spans="1:22" ht="13.5" thickBot="1">
      <c r="A343" s="252"/>
      <c r="B343" s="12"/>
      <c r="C343" s="12"/>
      <c r="D343" s="4"/>
      <c r="E343" s="12"/>
      <c r="F343" s="12"/>
      <c r="G343" s="260"/>
      <c r="H343" s="261"/>
      <c r="I343" s="262"/>
      <c r="J343" s="61" t="s">
        <v>2</v>
      </c>
      <c r="K343" s="61"/>
      <c r="L343" s="61"/>
      <c r="M343" s="62"/>
      <c r="N343" s="2"/>
      <c r="V343" s="73">
        <f>G343</f>
        <v>0</v>
      </c>
    </row>
    <row r="344" spans="1:22" ht="23.25" thickBot="1">
      <c r="A344" s="252"/>
      <c r="B344" s="81" t="s">
        <v>325</v>
      </c>
      <c r="C344" s="81" t="s">
        <v>327</v>
      </c>
      <c r="D344" s="81" t="s">
        <v>23</v>
      </c>
      <c r="E344" s="254" t="s">
        <v>329</v>
      </c>
      <c r="F344" s="254"/>
      <c r="G344" s="256"/>
      <c r="H344" s="257"/>
      <c r="I344" s="258"/>
      <c r="J344" s="17" t="s">
        <v>1</v>
      </c>
      <c r="K344" s="18"/>
      <c r="L344" s="18"/>
      <c r="M344" s="19"/>
      <c r="N344" s="2"/>
      <c r="V344" s="73"/>
    </row>
    <row r="345" spans="1:22" ht="13.5" thickBot="1">
      <c r="A345" s="253"/>
      <c r="B345" s="13"/>
      <c r="C345" s="13"/>
      <c r="D345" s="14"/>
      <c r="E345" s="15" t="s">
        <v>4</v>
      </c>
      <c r="F345" s="16"/>
      <c r="G345" s="263"/>
      <c r="H345" s="264"/>
      <c r="I345" s="265"/>
      <c r="J345" s="17" t="s">
        <v>0</v>
      </c>
      <c r="K345" s="18"/>
      <c r="L345" s="18"/>
      <c r="M345" s="19"/>
      <c r="N345" s="2"/>
      <c r="V345" s="73"/>
    </row>
    <row r="346" spans="1:22" ht="24" thickTop="1" thickBot="1">
      <c r="A346" s="251">
        <f>A342+1</f>
        <v>83</v>
      </c>
      <c r="B346" s="91" t="s">
        <v>324</v>
      </c>
      <c r="C346" s="91" t="s">
        <v>326</v>
      </c>
      <c r="D346" s="91" t="s">
        <v>24</v>
      </c>
      <c r="E346" s="255" t="s">
        <v>328</v>
      </c>
      <c r="F346" s="255"/>
      <c r="G346" s="255" t="s">
        <v>319</v>
      </c>
      <c r="H346" s="259"/>
      <c r="I346" s="90"/>
      <c r="J346" s="63" t="s">
        <v>2</v>
      </c>
      <c r="K346" s="64"/>
      <c r="L346" s="64"/>
      <c r="M346" s="65"/>
      <c r="N346" s="2"/>
      <c r="V346" s="73"/>
    </row>
    <row r="347" spans="1:22" ht="13.5" thickBot="1">
      <c r="A347" s="252"/>
      <c r="B347" s="12"/>
      <c r="C347" s="12"/>
      <c r="D347" s="4"/>
      <c r="E347" s="12"/>
      <c r="F347" s="12"/>
      <c r="G347" s="260"/>
      <c r="H347" s="261"/>
      <c r="I347" s="262"/>
      <c r="J347" s="61" t="s">
        <v>2</v>
      </c>
      <c r="K347" s="61"/>
      <c r="L347" s="61"/>
      <c r="M347" s="62"/>
      <c r="N347" s="2"/>
      <c r="V347" s="73">
        <f>G347</f>
        <v>0</v>
      </c>
    </row>
    <row r="348" spans="1:22" ht="23.25" thickBot="1">
      <c r="A348" s="252"/>
      <c r="B348" s="81" t="s">
        <v>325</v>
      </c>
      <c r="C348" s="81" t="s">
        <v>327</v>
      </c>
      <c r="D348" s="81" t="s">
        <v>23</v>
      </c>
      <c r="E348" s="254" t="s">
        <v>329</v>
      </c>
      <c r="F348" s="254"/>
      <c r="G348" s="256"/>
      <c r="H348" s="257"/>
      <c r="I348" s="258"/>
      <c r="J348" s="17" t="s">
        <v>1</v>
      </c>
      <c r="K348" s="18"/>
      <c r="L348" s="18"/>
      <c r="M348" s="19"/>
      <c r="N348" s="2"/>
      <c r="V348" s="73"/>
    </row>
    <row r="349" spans="1:22" ht="13.5" thickBot="1">
      <c r="A349" s="253"/>
      <c r="B349" s="13"/>
      <c r="C349" s="13"/>
      <c r="D349" s="14"/>
      <c r="E349" s="15" t="s">
        <v>4</v>
      </c>
      <c r="F349" s="16"/>
      <c r="G349" s="263"/>
      <c r="H349" s="264"/>
      <c r="I349" s="265"/>
      <c r="J349" s="17" t="s">
        <v>0</v>
      </c>
      <c r="K349" s="18"/>
      <c r="L349" s="18"/>
      <c r="M349" s="19"/>
      <c r="N349" s="2"/>
      <c r="V349" s="73"/>
    </row>
    <row r="350" spans="1:22" ht="24" thickTop="1" thickBot="1">
      <c r="A350" s="251">
        <f>A346+1</f>
        <v>84</v>
      </c>
      <c r="B350" s="91" t="s">
        <v>324</v>
      </c>
      <c r="C350" s="91" t="s">
        <v>326</v>
      </c>
      <c r="D350" s="91" t="s">
        <v>24</v>
      </c>
      <c r="E350" s="255" t="s">
        <v>328</v>
      </c>
      <c r="F350" s="255"/>
      <c r="G350" s="255" t="s">
        <v>319</v>
      </c>
      <c r="H350" s="259"/>
      <c r="I350" s="90"/>
      <c r="J350" s="63" t="s">
        <v>2</v>
      </c>
      <c r="K350" s="64"/>
      <c r="L350" s="64"/>
      <c r="M350" s="65"/>
      <c r="N350" s="2"/>
      <c r="V350" s="73"/>
    </row>
    <row r="351" spans="1:22" ht="13.5" thickBot="1">
      <c r="A351" s="252"/>
      <c r="B351" s="12"/>
      <c r="C351" s="12"/>
      <c r="D351" s="4"/>
      <c r="E351" s="12"/>
      <c r="F351" s="12"/>
      <c r="G351" s="260"/>
      <c r="H351" s="261"/>
      <c r="I351" s="262"/>
      <c r="J351" s="61" t="s">
        <v>2</v>
      </c>
      <c r="K351" s="61"/>
      <c r="L351" s="61"/>
      <c r="M351" s="62"/>
      <c r="N351" s="2"/>
      <c r="V351" s="73">
        <f>G351</f>
        <v>0</v>
      </c>
    </row>
    <row r="352" spans="1:22" ht="23.25" thickBot="1">
      <c r="A352" s="252"/>
      <c r="B352" s="81" t="s">
        <v>325</v>
      </c>
      <c r="C352" s="81" t="s">
        <v>327</v>
      </c>
      <c r="D352" s="81" t="s">
        <v>23</v>
      </c>
      <c r="E352" s="254" t="s">
        <v>329</v>
      </c>
      <c r="F352" s="254"/>
      <c r="G352" s="256"/>
      <c r="H352" s="257"/>
      <c r="I352" s="258"/>
      <c r="J352" s="17" t="s">
        <v>1</v>
      </c>
      <c r="K352" s="18"/>
      <c r="L352" s="18"/>
      <c r="M352" s="19"/>
      <c r="N352" s="2"/>
      <c r="V352" s="73"/>
    </row>
    <row r="353" spans="1:22" ht="13.5" thickBot="1">
      <c r="A353" s="253"/>
      <c r="B353" s="13"/>
      <c r="C353" s="13"/>
      <c r="D353" s="14"/>
      <c r="E353" s="15" t="s">
        <v>4</v>
      </c>
      <c r="F353" s="16"/>
      <c r="G353" s="263"/>
      <c r="H353" s="264"/>
      <c r="I353" s="265"/>
      <c r="J353" s="17" t="s">
        <v>0</v>
      </c>
      <c r="K353" s="18"/>
      <c r="L353" s="18"/>
      <c r="M353" s="19"/>
      <c r="N353" s="2"/>
      <c r="V353" s="73"/>
    </row>
    <row r="354" spans="1:22" ht="24" thickTop="1" thickBot="1">
      <c r="A354" s="251">
        <f>A350+1</f>
        <v>85</v>
      </c>
      <c r="B354" s="91" t="s">
        <v>324</v>
      </c>
      <c r="C354" s="91" t="s">
        <v>326</v>
      </c>
      <c r="D354" s="91" t="s">
        <v>24</v>
      </c>
      <c r="E354" s="255" t="s">
        <v>328</v>
      </c>
      <c r="F354" s="255"/>
      <c r="G354" s="255" t="s">
        <v>319</v>
      </c>
      <c r="H354" s="259"/>
      <c r="I354" s="90"/>
      <c r="J354" s="63" t="s">
        <v>2</v>
      </c>
      <c r="K354" s="64"/>
      <c r="L354" s="64"/>
      <c r="M354" s="65"/>
      <c r="N354" s="2"/>
      <c r="V354" s="73"/>
    </row>
    <row r="355" spans="1:22" ht="13.5" thickBot="1">
      <c r="A355" s="252"/>
      <c r="B355" s="12"/>
      <c r="C355" s="12"/>
      <c r="D355" s="4"/>
      <c r="E355" s="12"/>
      <c r="F355" s="12"/>
      <c r="G355" s="260"/>
      <c r="H355" s="261"/>
      <c r="I355" s="262"/>
      <c r="J355" s="61" t="s">
        <v>2</v>
      </c>
      <c r="K355" s="61"/>
      <c r="L355" s="61"/>
      <c r="M355" s="62"/>
      <c r="N355" s="2"/>
      <c r="V355" s="73">
        <f>G355</f>
        <v>0</v>
      </c>
    </row>
    <row r="356" spans="1:22" ht="23.25" thickBot="1">
      <c r="A356" s="252"/>
      <c r="B356" s="81" t="s">
        <v>325</v>
      </c>
      <c r="C356" s="81" t="s">
        <v>327</v>
      </c>
      <c r="D356" s="81" t="s">
        <v>23</v>
      </c>
      <c r="E356" s="254" t="s">
        <v>329</v>
      </c>
      <c r="F356" s="254"/>
      <c r="G356" s="256"/>
      <c r="H356" s="257"/>
      <c r="I356" s="258"/>
      <c r="J356" s="17" t="s">
        <v>1</v>
      </c>
      <c r="K356" s="18"/>
      <c r="L356" s="18"/>
      <c r="M356" s="19"/>
      <c r="N356" s="2"/>
      <c r="V356" s="73"/>
    </row>
    <row r="357" spans="1:22" ht="13.5" thickBot="1">
      <c r="A357" s="253"/>
      <c r="B357" s="13"/>
      <c r="C357" s="13"/>
      <c r="D357" s="14"/>
      <c r="E357" s="15" t="s">
        <v>4</v>
      </c>
      <c r="F357" s="16"/>
      <c r="G357" s="263"/>
      <c r="H357" s="264"/>
      <c r="I357" s="265"/>
      <c r="J357" s="17" t="s">
        <v>0</v>
      </c>
      <c r="K357" s="18"/>
      <c r="L357" s="18"/>
      <c r="M357" s="19"/>
      <c r="N357" s="2"/>
      <c r="V357" s="73"/>
    </row>
    <row r="358" spans="1:22" ht="24" thickTop="1" thickBot="1">
      <c r="A358" s="251">
        <f>A354+1</f>
        <v>86</v>
      </c>
      <c r="B358" s="91" t="s">
        <v>324</v>
      </c>
      <c r="C358" s="91" t="s">
        <v>326</v>
      </c>
      <c r="D358" s="91" t="s">
        <v>24</v>
      </c>
      <c r="E358" s="255" t="s">
        <v>328</v>
      </c>
      <c r="F358" s="255"/>
      <c r="G358" s="255" t="s">
        <v>319</v>
      </c>
      <c r="H358" s="259"/>
      <c r="I358" s="90"/>
      <c r="J358" s="63" t="s">
        <v>2</v>
      </c>
      <c r="K358" s="64"/>
      <c r="L358" s="64"/>
      <c r="M358" s="65"/>
      <c r="N358" s="2"/>
      <c r="V358" s="73"/>
    </row>
    <row r="359" spans="1:22" ht="13.5" thickBot="1">
      <c r="A359" s="252"/>
      <c r="B359" s="12"/>
      <c r="C359" s="12"/>
      <c r="D359" s="4"/>
      <c r="E359" s="12"/>
      <c r="F359" s="12"/>
      <c r="G359" s="260"/>
      <c r="H359" s="261"/>
      <c r="I359" s="262"/>
      <c r="J359" s="61" t="s">
        <v>2</v>
      </c>
      <c r="K359" s="61"/>
      <c r="L359" s="61"/>
      <c r="M359" s="62"/>
      <c r="N359" s="2"/>
      <c r="V359" s="73">
        <f>G359</f>
        <v>0</v>
      </c>
    </row>
    <row r="360" spans="1:22" ht="23.25" thickBot="1">
      <c r="A360" s="252"/>
      <c r="B360" s="81" t="s">
        <v>325</v>
      </c>
      <c r="C360" s="81" t="s">
        <v>327</v>
      </c>
      <c r="D360" s="81" t="s">
        <v>23</v>
      </c>
      <c r="E360" s="254" t="s">
        <v>329</v>
      </c>
      <c r="F360" s="254"/>
      <c r="G360" s="256"/>
      <c r="H360" s="257"/>
      <c r="I360" s="258"/>
      <c r="J360" s="17" t="s">
        <v>1</v>
      </c>
      <c r="K360" s="18"/>
      <c r="L360" s="18"/>
      <c r="M360" s="19"/>
      <c r="N360" s="2"/>
      <c r="V360" s="73"/>
    </row>
    <row r="361" spans="1:22" ht="13.5" thickBot="1">
      <c r="A361" s="253"/>
      <c r="B361" s="13"/>
      <c r="C361" s="13"/>
      <c r="D361" s="14"/>
      <c r="E361" s="15" t="s">
        <v>4</v>
      </c>
      <c r="F361" s="16"/>
      <c r="G361" s="263"/>
      <c r="H361" s="264"/>
      <c r="I361" s="265"/>
      <c r="J361" s="17" t="s">
        <v>0</v>
      </c>
      <c r="K361" s="18"/>
      <c r="L361" s="18"/>
      <c r="M361" s="19"/>
      <c r="N361" s="2"/>
      <c r="V361" s="73"/>
    </row>
    <row r="362" spans="1:22" ht="24" thickTop="1" thickBot="1">
      <c r="A362" s="251">
        <f>A358+1</f>
        <v>87</v>
      </c>
      <c r="B362" s="91" t="s">
        <v>324</v>
      </c>
      <c r="C362" s="91" t="s">
        <v>326</v>
      </c>
      <c r="D362" s="91" t="s">
        <v>24</v>
      </c>
      <c r="E362" s="255" t="s">
        <v>328</v>
      </c>
      <c r="F362" s="255"/>
      <c r="G362" s="255" t="s">
        <v>319</v>
      </c>
      <c r="H362" s="259"/>
      <c r="I362" s="90"/>
      <c r="J362" s="63" t="s">
        <v>2</v>
      </c>
      <c r="K362" s="64"/>
      <c r="L362" s="64"/>
      <c r="M362" s="65"/>
      <c r="N362" s="2"/>
      <c r="V362" s="73"/>
    </row>
    <row r="363" spans="1:22" ht="13.5" thickBot="1">
      <c r="A363" s="252"/>
      <c r="B363" s="12"/>
      <c r="C363" s="12"/>
      <c r="D363" s="4"/>
      <c r="E363" s="12"/>
      <c r="F363" s="12"/>
      <c r="G363" s="260"/>
      <c r="H363" s="261"/>
      <c r="I363" s="262"/>
      <c r="J363" s="61" t="s">
        <v>2</v>
      </c>
      <c r="K363" s="61"/>
      <c r="L363" s="61"/>
      <c r="M363" s="62"/>
      <c r="N363" s="2"/>
      <c r="V363" s="73">
        <f>G363</f>
        <v>0</v>
      </c>
    </row>
    <row r="364" spans="1:22" ht="23.25" thickBot="1">
      <c r="A364" s="252"/>
      <c r="B364" s="81" t="s">
        <v>325</v>
      </c>
      <c r="C364" s="81" t="s">
        <v>327</v>
      </c>
      <c r="D364" s="81" t="s">
        <v>23</v>
      </c>
      <c r="E364" s="254" t="s">
        <v>329</v>
      </c>
      <c r="F364" s="254"/>
      <c r="G364" s="256"/>
      <c r="H364" s="257"/>
      <c r="I364" s="258"/>
      <c r="J364" s="17" t="s">
        <v>1</v>
      </c>
      <c r="K364" s="18"/>
      <c r="L364" s="18"/>
      <c r="M364" s="19"/>
      <c r="N364" s="2"/>
      <c r="V364" s="73"/>
    </row>
    <row r="365" spans="1:22" ht="13.5" thickBot="1">
      <c r="A365" s="253"/>
      <c r="B365" s="13"/>
      <c r="C365" s="13"/>
      <c r="D365" s="14"/>
      <c r="E365" s="15" t="s">
        <v>4</v>
      </c>
      <c r="F365" s="16"/>
      <c r="G365" s="263"/>
      <c r="H365" s="264"/>
      <c r="I365" s="265"/>
      <c r="J365" s="17" t="s">
        <v>0</v>
      </c>
      <c r="K365" s="18"/>
      <c r="L365" s="18"/>
      <c r="M365" s="19"/>
      <c r="N365" s="2"/>
      <c r="V365" s="73"/>
    </row>
    <row r="366" spans="1:22" ht="24" thickTop="1" thickBot="1">
      <c r="A366" s="251">
        <f>A362+1</f>
        <v>88</v>
      </c>
      <c r="B366" s="91" t="s">
        <v>324</v>
      </c>
      <c r="C366" s="91" t="s">
        <v>326</v>
      </c>
      <c r="D366" s="91" t="s">
        <v>24</v>
      </c>
      <c r="E366" s="255" t="s">
        <v>328</v>
      </c>
      <c r="F366" s="255"/>
      <c r="G366" s="255" t="s">
        <v>319</v>
      </c>
      <c r="H366" s="259"/>
      <c r="I366" s="90"/>
      <c r="J366" s="63" t="s">
        <v>2</v>
      </c>
      <c r="K366" s="64"/>
      <c r="L366" s="64"/>
      <c r="M366" s="65"/>
      <c r="N366" s="2"/>
      <c r="V366" s="73"/>
    </row>
    <row r="367" spans="1:22" ht="13.5" thickBot="1">
      <c r="A367" s="252"/>
      <c r="B367" s="12"/>
      <c r="C367" s="12"/>
      <c r="D367" s="4"/>
      <c r="E367" s="12"/>
      <c r="F367" s="12"/>
      <c r="G367" s="260"/>
      <c r="H367" s="261"/>
      <c r="I367" s="262"/>
      <c r="J367" s="61" t="s">
        <v>2</v>
      </c>
      <c r="K367" s="61"/>
      <c r="L367" s="61"/>
      <c r="M367" s="62"/>
      <c r="N367" s="2"/>
      <c r="V367" s="73">
        <f>G367</f>
        <v>0</v>
      </c>
    </row>
    <row r="368" spans="1:22" ht="23.25" thickBot="1">
      <c r="A368" s="252"/>
      <c r="B368" s="81" t="s">
        <v>325</v>
      </c>
      <c r="C368" s="81" t="s">
        <v>327</v>
      </c>
      <c r="D368" s="81" t="s">
        <v>23</v>
      </c>
      <c r="E368" s="254" t="s">
        <v>329</v>
      </c>
      <c r="F368" s="254"/>
      <c r="G368" s="256"/>
      <c r="H368" s="257"/>
      <c r="I368" s="258"/>
      <c r="J368" s="17" t="s">
        <v>1</v>
      </c>
      <c r="K368" s="18"/>
      <c r="L368" s="18"/>
      <c r="M368" s="19"/>
      <c r="N368" s="2"/>
      <c r="V368" s="73"/>
    </row>
    <row r="369" spans="1:22" ht="13.5" thickBot="1">
      <c r="A369" s="253"/>
      <c r="B369" s="13"/>
      <c r="C369" s="13"/>
      <c r="D369" s="14"/>
      <c r="E369" s="15" t="s">
        <v>4</v>
      </c>
      <c r="F369" s="16"/>
      <c r="G369" s="263"/>
      <c r="H369" s="264"/>
      <c r="I369" s="265"/>
      <c r="J369" s="17" t="s">
        <v>0</v>
      </c>
      <c r="K369" s="18"/>
      <c r="L369" s="18"/>
      <c r="M369" s="19"/>
      <c r="N369" s="2"/>
      <c r="V369" s="73"/>
    </row>
    <row r="370" spans="1:22" ht="24" thickTop="1" thickBot="1">
      <c r="A370" s="251">
        <f>A366+1</f>
        <v>89</v>
      </c>
      <c r="B370" s="91" t="s">
        <v>324</v>
      </c>
      <c r="C370" s="91" t="s">
        <v>326</v>
      </c>
      <c r="D370" s="91" t="s">
        <v>24</v>
      </c>
      <c r="E370" s="255" t="s">
        <v>328</v>
      </c>
      <c r="F370" s="255"/>
      <c r="G370" s="255" t="s">
        <v>319</v>
      </c>
      <c r="H370" s="259"/>
      <c r="I370" s="90"/>
      <c r="J370" s="63" t="s">
        <v>2</v>
      </c>
      <c r="K370" s="64"/>
      <c r="L370" s="64"/>
      <c r="M370" s="65"/>
      <c r="N370" s="2"/>
      <c r="V370" s="73"/>
    </row>
    <row r="371" spans="1:22" ht="13.5" thickBot="1">
      <c r="A371" s="252"/>
      <c r="B371" s="12"/>
      <c r="C371" s="12"/>
      <c r="D371" s="4"/>
      <c r="E371" s="12"/>
      <c r="F371" s="12"/>
      <c r="G371" s="260"/>
      <c r="H371" s="261"/>
      <c r="I371" s="262"/>
      <c r="J371" s="61" t="s">
        <v>2</v>
      </c>
      <c r="K371" s="61"/>
      <c r="L371" s="61"/>
      <c r="M371" s="62"/>
      <c r="N371" s="2"/>
      <c r="V371" s="73">
        <f>G371</f>
        <v>0</v>
      </c>
    </row>
    <row r="372" spans="1:22" ht="23.25" thickBot="1">
      <c r="A372" s="252"/>
      <c r="B372" s="81" t="s">
        <v>325</v>
      </c>
      <c r="C372" s="81" t="s">
        <v>327</v>
      </c>
      <c r="D372" s="81" t="s">
        <v>23</v>
      </c>
      <c r="E372" s="254" t="s">
        <v>329</v>
      </c>
      <c r="F372" s="254"/>
      <c r="G372" s="256"/>
      <c r="H372" s="257"/>
      <c r="I372" s="258"/>
      <c r="J372" s="17" t="s">
        <v>1</v>
      </c>
      <c r="K372" s="18"/>
      <c r="L372" s="18"/>
      <c r="M372" s="19"/>
      <c r="N372" s="2"/>
      <c r="V372" s="73"/>
    </row>
    <row r="373" spans="1:22" ht="13.5" thickBot="1">
      <c r="A373" s="253"/>
      <c r="B373" s="13"/>
      <c r="C373" s="13"/>
      <c r="D373" s="14"/>
      <c r="E373" s="15" t="s">
        <v>4</v>
      </c>
      <c r="F373" s="16"/>
      <c r="G373" s="263"/>
      <c r="H373" s="264"/>
      <c r="I373" s="265"/>
      <c r="J373" s="17" t="s">
        <v>0</v>
      </c>
      <c r="K373" s="18"/>
      <c r="L373" s="18"/>
      <c r="M373" s="19"/>
      <c r="N373" s="2"/>
      <c r="V373" s="73"/>
    </row>
    <row r="374" spans="1:22" ht="24" thickTop="1" thickBot="1">
      <c r="A374" s="251">
        <f>A370+1</f>
        <v>90</v>
      </c>
      <c r="B374" s="91" t="s">
        <v>324</v>
      </c>
      <c r="C374" s="91" t="s">
        <v>326</v>
      </c>
      <c r="D374" s="91" t="s">
        <v>24</v>
      </c>
      <c r="E374" s="255" t="s">
        <v>328</v>
      </c>
      <c r="F374" s="255"/>
      <c r="G374" s="255" t="s">
        <v>319</v>
      </c>
      <c r="H374" s="259"/>
      <c r="I374" s="90"/>
      <c r="J374" s="63" t="s">
        <v>2</v>
      </c>
      <c r="K374" s="64"/>
      <c r="L374" s="64"/>
      <c r="M374" s="65"/>
      <c r="N374" s="2"/>
      <c r="V374" s="73"/>
    </row>
    <row r="375" spans="1:22" ht="13.5" thickBot="1">
      <c r="A375" s="252"/>
      <c r="B375" s="12"/>
      <c r="C375" s="12"/>
      <c r="D375" s="4"/>
      <c r="E375" s="12"/>
      <c r="F375" s="12"/>
      <c r="G375" s="260"/>
      <c r="H375" s="261"/>
      <c r="I375" s="262"/>
      <c r="J375" s="61" t="s">
        <v>2</v>
      </c>
      <c r="K375" s="61"/>
      <c r="L375" s="61"/>
      <c r="M375" s="62"/>
      <c r="N375" s="2"/>
      <c r="V375" s="73">
        <f>G375</f>
        <v>0</v>
      </c>
    </row>
    <row r="376" spans="1:22" ht="23.25" thickBot="1">
      <c r="A376" s="252"/>
      <c r="B376" s="81" t="s">
        <v>325</v>
      </c>
      <c r="C376" s="81" t="s">
        <v>327</v>
      </c>
      <c r="D376" s="81" t="s">
        <v>23</v>
      </c>
      <c r="E376" s="254" t="s">
        <v>329</v>
      </c>
      <c r="F376" s="254"/>
      <c r="G376" s="256"/>
      <c r="H376" s="257"/>
      <c r="I376" s="258"/>
      <c r="J376" s="17" t="s">
        <v>1</v>
      </c>
      <c r="K376" s="18"/>
      <c r="L376" s="18"/>
      <c r="M376" s="19"/>
      <c r="N376" s="2"/>
      <c r="V376" s="73"/>
    </row>
    <row r="377" spans="1:22" ht="13.5" thickBot="1">
      <c r="A377" s="253"/>
      <c r="B377" s="13"/>
      <c r="C377" s="13"/>
      <c r="D377" s="14"/>
      <c r="E377" s="15" t="s">
        <v>4</v>
      </c>
      <c r="F377" s="16"/>
      <c r="G377" s="263"/>
      <c r="H377" s="264"/>
      <c r="I377" s="265"/>
      <c r="J377" s="17" t="s">
        <v>0</v>
      </c>
      <c r="K377" s="18"/>
      <c r="L377" s="18"/>
      <c r="M377" s="19"/>
      <c r="N377" s="2"/>
      <c r="V377" s="73"/>
    </row>
    <row r="378" spans="1:22" ht="24" thickTop="1" thickBot="1">
      <c r="A378" s="251">
        <f>A374+1</f>
        <v>91</v>
      </c>
      <c r="B378" s="91" t="s">
        <v>324</v>
      </c>
      <c r="C378" s="91" t="s">
        <v>326</v>
      </c>
      <c r="D378" s="91" t="s">
        <v>24</v>
      </c>
      <c r="E378" s="255" t="s">
        <v>328</v>
      </c>
      <c r="F378" s="255"/>
      <c r="G378" s="255" t="s">
        <v>319</v>
      </c>
      <c r="H378" s="259"/>
      <c r="I378" s="90"/>
      <c r="J378" s="63" t="s">
        <v>2</v>
      </c>
      <c r="K378" s="64"/>
      <c r="L378" s="64"/>
      <c r="M378" s="65"/>
      <c r="N378" s="2"/>
      <c r="V378" s="73"/>
    </row>
    <row r="379" spans="1:22" ht="13.5" thickBot="1">
      <c r="A379" s="252"/>
      <c r="B379" s="12"/>
      <c r="C379" s="12"/>
      <c r="D379" s="4"/>
      <c r="E379" s="12"/>
      <c r="F379" s="12"/>
      <c r="G379" s="260"/>
      <c r="H379" s="261"/>
      <c r="I379" s="262"/>
      <c r="J379" s="61" t="s">
        <v>2</v>
      </c>
      <c r="K379" s="61"/>
      <c r="L379" s="61"/>
      <c r="M379" s="62"/>
      <c r="N379" s="2"/>
      <c r="V379" s="73">
        <f>G379</f>
        <v>0</v>
      </c>
    </row>
    <row r="380" spans="1:22" ht="23.25" thickBot="1">
      <c r="A380" s="252"/>
      <c r="B380" s="81" t="s">
        <v>325</v>
      </c>
      <c r="C380" s="81" t="s">
        <v>327</v>
      </c>
      <c r="D380" s="81" t="s">
        <v>23</v>
      </c>
      <c r="E380" s="254" t="s">
        <v>329</v>
      </c>
      <c r="F380" s="254"/>
      <c r="G380" s="256"/>
      <c r="H380" s="257"/>
      <c r="I380" s="258"/>
      <c r="J380" s="17" t="s">
        <v>1</v>
      </c>
      <c r="K380" s="18"/>
      <c r="L380" s="18"/>
      <c r="M380" s="19"/>
      <c r="N380" s="2"/>
      <c r="V380" s="73"/>
    </row>
    <row r="381" spans="1:22" ht="13.5" thickBot="1">
      <c r="A381" s="253"/>
      <c r="B381" s="13"/>
      <c r="C381" s="13"/>
      <c r="D381" s="14"/>
      <c r="E381" s="15" t="s">
        <v>4</v>
      </c>
      <c r="F381" s="16"/>
      <c r="G381" s="263"/>
      <c r="H381" s="264"/>
      <c r="I381" s="265"/>
      <c r="J381" s="17" t="s">
        <v>0</v>
      </c>
      <c r="K381" s="18"/>
      <c r="L381" s="18"/>
      <c r="M381" s="19"/>
      <c r="N381" s="2"/>
      <c r="V381" s="73"/>
    </row>
    <row r="382" spans="1:22" ht="24" thickTop="1" thickBot="1">
      <c r="A382" s="251">
        <f>A378+1</f>
        <v>92</v>
      </c>
      <c r="B382" s="91" t="s">
        <v>324</v>
      </c>
      <c r="C382" s="91" t="s">
        <v>326</v>
      </c>
      <c r="D382" s="91" t="s">
        <v>24</v>
      </c>
      <c r="E382" s="255" t="s">
        <v>328</v>
      </c>
      <c r="F382" s="255"/>
      <c r="G382" s="255" t="s">
        <v>319</v>
      </c>
      <c r="H382" s="259"/>
      <c r="I382" s="90"/>
      <c r="J382" s="63" t="s">
        <v>2</v>
      </c>
      <c r="K382" s="64"/>
      <c r="L382" s="64"/>
      <c r="M382" s="65"/>
      <c r="N382" s="2"/>
      <c r="V382" s="73"/>
    </row>
    <row r="383" spans="1:22" ht="13.5" thickBot="1">
      <c r="A383" s="252"/>
      <c r="B383" s="12"/>
      <c r="C383" s="12"/>
      <c r="D383" s="4"/>
      <c r="E383" s="12"/>
      <c r="F383" s="12"/>
      <c r="G383" s="260"/>
      <c r="H383" s="261"/>
      <c r="I383" s="262"/>
      <c r="J383" s="61" t="s">
        <v>2</v>
      </c>
      <c r="K383" s="61"/>
      <c r="L383" s="61"/>
      <c r="M383" s="62"/>
      <c r="N383" s="2"/>
      <c r="V383" s="73">
        <f>G383</f>
        <v>0</v>
      </c>
    </row>
    <row r="384" spans="1:22" ht="23.25" thickBot="1">
      <c r="A384" s="252"/>
      <c r="B384" s="81" t="s">
        <v>325</v>
      </c>
      <c r="C384" s="81" t="s">
        <v>327</v>
      </c>
      <c r="D384" s="81" t="s">
        <v>23</v>
      </c>
      <c r="E384" s="254" t="s">
        <v>329</v>
      </c>
      <c r="F384" s="254"/>
      <c r="G384" s="256"/>
      <c r="H384" s="257"/>
      <c r="I384" s="258"/>
      <c r="J384" s="17" t="s">
        <v>1</v>
      </c>
      <c r="K384" s="18"/>
      <c r="L384" s="18"/>
      <c r="M384" s="19"/>
      <c r="N384" s="2"/>
      <c r="V384" s="73"/>
    </row>
    <row r="385" spans="1:22" ht="13.5" thickBot="1">
      <c r="A385" s="253"/>
      <c r="B385" s="13"/>
      <c r="C385" s="13"/>
      <c r="D385" s="14"/>
      <c r="E385" s="15" t="s">
        <v>4</v>
      </c>
      <c r="F385" s="16"/>
      <c r="G385" s="263"/>
      <c r="H385" s="264"/>
      <c r="I385" s="265"/>
      <c r="J385" s="17" t="s">
        <v>0</v>
      </c>
      <c r="K385" s="18"/>
      <c r="L385" s="18"/>
      <c r="M385" s="19"/>
      <c r="N385" s="2"/>
      <c r="V385" s="73"/>
    </row>
    <row r="386" spans="1:22" ht="24" thickTop="1" thickBot="1">
      <c r="A386" s="251">
        <f>A382+1</f>
        <v>93</v>
      </c>
      <c r="B386" s="91" t="s">
        <v>324</v>
      </c>
      <c r="C386" s="91" t="s">
        <v>326</v>
      </c>
      <c r="D386" s="91" t="s">
        <v>24</v>
      </c>
      <c r="E386" s="255" t="s">
        <v>328</v>
      </c>
      <c r="F386" s="255"/>
      <c r="G386" s="255" t="s">
        <v>319</v>
      </c>
      <c r="H386" s="259"/>
      <c r="I386" s="90"/>
      <c r="J386" s="63" t="s">
        <v>2</v>
      </c>
      <c r="K386" s="64"/>
      <c r="L386" s="64"/>
      <c r="M386" s="65"/>
      <c r="N386" s="2"/>
      <c r="V386" s="73"/>
    </row>
    <row r="387" spans="1:22" ht="13.5" thickBot="1">
      <c r="A387" s="252"/>
      <c r="B387" s="12"/>
      <c r="C387" s="12"/>
      <c r="D387" s="4"/>
      <c r="E387" s="12"/>
      <c r="F387" s="12"/>
      <c r="G387" s="260"/>
      <c r="H387" s="261"/>
      <c r="I387" s="262"/>
      <c r="J387" s="61" t="s">
        <v>2</v>
      </c>
      <c r="K387" s="61"/>
      <c r="L387" s="61"/>
      <c r="M387" s="62"/>
      <c r="N387" s="2"/>
      <c r="V387" s="73">
        <f>G387</f>
        <v>0</v>
      </c>
    </row>
    <row r="388" spans="1:22" ht="23.25" thickBot="1">
      <c r="A388" s="252"/>
      <c r="B388" s="81" t="s">
        <v>325</v>
      </c>
      <c r="C388" s="81" t="s">
        <v>327</v>
      </c>
      <c r="D388" s="81" t="s">
        <v>23</v>
      </c>
      <c r="E388" s="254" t="s">
        <v>329</v>
      </c>
      <c r="F388" s="254"/>
      <c r="G388" s="256"/>
      <c r="H388" s="257"/>
      <c r="I388" s="258"/>
      <c r="J388" s="17" t="s">
        <v>1</v>
      </c>
      <c r="K388" s="18"/>
      <c r="L388" s="18"/>
      <c r="M388" s="19"/>
      <c r="N388" s="2"/>
      <c r="V388" s="73"/>
    </row>
    <row r="389" spans="1:22" ht="13.5" thickBot="1">
      <c r="A389" s="253"/>
      <c r="B389" s="13"/>
      <c r="C389" s="13"/>
      <c r="D389" s="14"/>
      <c r="E389" s="15" t="s">
        <v>4</v>
      </c>
      <c r="F389" s="16"/>
      <c r="G389" s="263"/>
      <c r="H389" s="264"/>
      <c r="I389" s="265"/>
      <c r="J389" s="17" t="s">
        <v>0</v>
      </c>
      <c r="K389" s="18"/>
      <c r="L389" s="18"/>
      <c r="M389" s="19"/>
      <c r="N389" s="2"/>
      <c r="V389" s="73"/>
    </row>
    <row r="390" spans="1:22" ht="24" thickTop="1" thickBot="1">
      <c r="A390" s="251">
        <f>A386+1</f>
        <v>94</v>
      </c>
      <c r="B390" s="91" t="s">
        <v>324</v>
      </c>
      <c r="C390" s="91" t="s">
        <v>326</v>
      </c>
      <c r="D390" s="91" t="s">
        <v>24</v>
      </c>
      <c r="E390" s="255" t="s">
        <v>328</v>
      </c>
      <c r="F390" s="255"/>
      <c r="G390" s="255" t="s">
        <v>319</v>
      </c>
      <c r="H390" s="259"/>
      <c r="I390" s="90"/>
      <c r="J390" s="63" t="s">
        <v>2</v>
      </c>
      <c r="K390" s="64"/>
      <c r="L390" s="64"/>
      <c r="M390" s="65"/>
      <c r="N390" s="2"/>
      <c r="V390" s="73"/>
    </row>
    <row r="391" spans="1:22" ht="13.5" thickBot="1">
      <c r="A391" s="252"/>
      <c r="B391" s="12"/>
      <c r="C391" s="12"/>
      <c r="D391" s="4"/>
      <c r="E391" s="12"/>
      <c r="F391" s="12"/>
      <c r="G391" s="260"/>
      <c r="H391" s="261"/>
      <c r="I391" s="262"/>
      <c r="J391" s="61" t="s">
        <v>2</v>
      </c>
      <c r="K391" s="61"/>
      <c r="L391" s="61"/>
      <c r="M391" s="62"/>
      <c r="N391" s="2"/>
      <c r="V391" s="73">
        <f>G391</f>
        <v>0</v>
      </c>
    </row>
    <row r="392" spans="1:22" ht="23.25" thickBot="1">
      <c r="A392" s="252"/>
      <c r="B392" s="81" t="s">
        <v>325</v>
      </c>
      <c r="C392" s="81" t="s">
        <v>327</v>
      </c>
      <c r="D392" s="81" t="s">
        <v>23</v>
      </c>
      <c r="E392" s="254" t="s">
        <v>329</v>
      </c>
      <c r="F392" s="254"/>
      <c r="G392" s="256"/>
      <c r="H392" s="257"/>
      <c r="I392" s="258"/>
      <c r="J392" s="17" t="s">
        <v>1</v>
      </c>
      <c r="K392" s="18"/>
      <c r="L392" s="18"/>
      <c r="M392" s="19"/>
      <c r="N392" s="2"/>
      <c r="V392" s="73"/>
    </row>
    <row r="393" spans="1:22" ht="13.5" thickBot="1">
      <c r="A393" s="253"/>
      <c r="B393" s="13"/>
      <c r="C393" s="13"/>
      <c r="D393" s="14"/>
      <c r="E393" s="15" t="s">
        <v>4</v>
      </c>
      <c r="F393" s="16"/>
      <c r="G393" s="263"/>
      <c r="H393" s="264"/>
      <c r="I393" s="265"/>
      <c r="J393" s="17" t="s">
        <v>0</v>
      </c>
      <c r="K393" s="18"/>
      <c r="L393" s="18"/>
      <c r="M393" s="19"/>
      <c r="N393" s="2"/>
      <c r="V393" s="73"/>
    </row>
    <row r="394" spans="1:22" ht="24" thickTop="1" thickBot="1">
      <c r="A394" s="251">
        <f>A390+1</f>
        <v>95</v>
      </c>
      <c r="B394" s="91" t="s">
        <v>324</v>
      </c>
      <c r="C394" s="91" t="s">
        <v>326</v>
      </c>
      <c r="D394" s="91" t="s">
        <v>24</v>
      </c>
      <c r="E394" s="255" t="s">
        <v>328</v>
      </c>
      <c r="F394" s="255"/>
      <c r="G394" s="255" t="s">
        <v>319</v>
      </c>
      <c r="H394" s="259"/>
      <c r="I394" s="90"/>
      <c r="J394" s="63" t="s">
        <v>2</v>
      </c>
      <c r="K394" s="64"/>
      <c r="L394" s="64"/>
      <c r="M394" s="65"/>
      <c r="N394" s="2"/>
      <c r="V394" s="73"/>
    </row>
    <row r="395" spans="1:22" ht="13.5" thickBot="1">
      <c r="A395" s="252"/>
      <c r="B395" s="12"/>
      <c r="C395" s="12"/>
      <c r="D395" s="4"/>
      <c r="E395" s="12"/>
      <c r="F395" s="12"/>
      <c r="G395" s="260"/>
      <c r="H395" s="261"/>
      <c r="I395" s="262"/>
      <c r="J395" s="61" t="s">
        <v>2</v>
      </c>
      <c r="K395" s="61"/>
      <c r="L395" s="61"/>
      <c r="M395" s="62"/>
      <c r="N395" s="2"/>
      <c r="V395" s="73">
        <f>G395</f>
        <v>0</v>
      </c>
    </row>
    <row r="396" spans="1:22" ht="23.25" thickBot="1">
      <c r="A396" s="252"/>
      <c r="B396" s="81" t="s">
        <v>325</v>
      </c>
      <c r="C396" s="81" t="s">
        <v>327</v>
      </c>
      <c r="D396" s="81" t="s">
        <v>23</v>
      </c>
      <c r="E396" s="254" t="s">
        <v>329</v>
      </c>
      <c r="F396" s="254"/>
      <c r="G396" s="256"/>
      <c r="H396" s="257"/>
      <c r="I396" s="258"/>
      <c r="J396" s="17" t="s">
        <v>1</v>
      </c>
      <c r="K396" s="18"/>
      <c r="L396" s="18"/>
      <c r="M396" s="19"/>
      <c r="N396" s="2"/>
      <c r="V396" s="73"/>
    </row>
    <row r="397" spans="1:22" ht="13.5" thickBot="1">
      <c r="A397" s="253"/>
      <c r="B397" s="13"/>
      <c r="C397" s="13"/>
      <c r="D397" s="14"/>
      <c r="E397" s="15" t="s">
        <v>4</v>
      </c>
      <c r="F397" s="16"/>
      <c r="G397" s="263"/>
      <c r="H397" s="264"/>
      <c r="I397" s="265"/>
      <c r="J397" s="17" t="s">
        <v>0</v>
      </c>
      <c r="K397" s="18"/>
      <c r="L397" s="18"/>
      <c r="M397" s="19"/>
      <c r="N397" s="2"/>
      <c r="V397" s="73"/>
    </row>
    <row r="398" spans="1:22" ht="24" thickTop="1" thickBot="1">
      <c r="A398" s="251">
        <f>A394+1</f>
        <v>96</v>
      </c>
      <c r="B398" s="91" t="s">
        <v>324</v>
      </c>
      <c r="C398" s="91" t="s">
        <v>326</v>
      </c>
      <c r="D398" s="91" t="s">
        <v>24</v>
      </c>
      <c r="E398" s="255" t="s">
        <v>328</v>
      </c>
      <c r="F398" s="255"/>
      <c r="G398" s="255" t="s">
        <v>319</v>
      </c>
      <c r="H398" s="259"/>
      <c r="I398" s="90"/>
      <c r="J398" s="63" t="s">
        <v>2</v>
      </c>
      <c r="K398" s="64"/>
      <c r="L398" s="64"/>
      <c r="M398" s="65"/>
      <c r="N398" s="2"/>
      <c r="V398" s="73"/>
    </row>
    <row r="399" spans="1:22" ht="13.5" thickBot="1">
      <c r="A399" s="252"/>
      <c r="B399" s="12"/>
      <c r="C399" s="12"/>
      <c r="D399" s="4"/>
      <c r="E399" s="12"/>
      <c r="F399" s="12"/>
      <c r="G399" s="260"/>
      <c r="H399" s="261"/>
      <c r="I399" s="262"/>
      <c r="J399" s="61" t="s">
        <v>2</v>
      </c>
      <c r="K399" s="61"/>
      <c r="L399" s="61"/>
      <c r="M399" s="62"/>
      <c r="N399" s="2"/>
      <c r="V399" s="73">
        <f>G399</f>
        <v>0</v>
      </c>
    </row>
    <row r="400" spans="1:22" ht="23.25" thickBot="1">
      <c r="A400" s="252"/>
      <c r="B400" s="81" t="s">
        <v>325</v>
      </c>
      <c r="C400" s="81" t="s">
        <v>327</v>
      </c>
      <c r="D400" s="81" t="s">
        <v>23</v>
      </c>
      <c r="E400" s="254" t="s">
        <v>329</v>
      </c>
      <c r="F400" s="254"/>
      <c r="G400" s="256"/>
      <c r="H400" s="257"/>
      <c r="I400" s="258"/>
      <c r="J400" s="17" t="s">
        <v>1</v>
      </c>
      <c r="K400" s="18"/>
      <c r="L400" s="18"/>
      <c r="M400" s="19"/>
      <c r="N400" s="2"/>
      <c r="V400" s="73"/>
    </row>
    <row r="401" spans="1:22" ht="13.5" thickBot="1">
      <c r="A401" s="253"/>
      <c r="B401" s="13"/>
      <c r="C401" s="13"/>
      <c r="D401" s="14"/>
      <c r="E401" s="15" t="s">
        <v>4</v>
      </c>
      <c r="F401" s="16"/>
      <c r="G401" s="263"/>
      <c r="H401" s="264"/>
      <c r="I401" s="265"/>
      <c r="J401" s="17" t="s">
        <v>0</v>
      </c>
      <c r="K401" s="18"/>
      <c r="L401" s="18"/>
      <c r="M401" s="19"/>
      <c r="N401" s="2"/>
      <c r="V401" s="73"/>
    </row>
    <row r="402" spans="1:22" ht="24" thickTop="1" thickBot="1">
      <c r="A402" s="251">
        <f>A398+1</f>
        <v>97</v>
      </c>
      <c r="B402" s="91" t="s">
        <v>324</v>
      </c>
      <c r="C402" s="91" t="s">
        <v>326</v>
      </c>
      <c r="D402" s="91" t="s">
        <v>24</v>
      </c>
      <c r="E402" s="255" t="s">
        <v>328</v>
      </c>
      <c r="F402" s="255"/>
      <c r="G402" s="255" t="s">
        <v>319</v>
      </c>
      <c r="H402" s="259"/>
      <c r="I402" s="90"/>
      <c r="J402" s="63" t="s">
        <v>2</v>
      </c>
      <c r="K402" s="64"/>
      <c r="L402" s="64"/>
      <c r="M402" s="65"/>
      <c r="N402" s="2"/>
      <c r="V402" s="73"/>
    </row>
    <row r="403" spans="1:22" ht="13.5" thickBot="1">
      <c r="A403" s="252"/>
      <c r="B403" s="12"/>
      <c r="C403" s="12"/>
      <c r="D403" s="4"/>
      <c r="E403" s="12"/>
      <c r="F403" s="12"/>
      <c r="G403" s="260"/>
      <c r="H403" s="261"/>
      <c r="I403" s="262"/>
      <c r="J403" s="61" t="s">
        <v>2</v>
      </c>
      <c r="K403" s="61"/>
      <c r="L403" s="61"/>
      <c r="M403" s="62"/>
      <c r="N403" s="2"/>
      <c r="V403" s="73">
        <f>G403</f>
        <v>0</v>
      </c>
    </row>
    <row r="404" spans="1:22" ht="23.25" thickBot="1">
      <c r="A404" s="252"/>
      <c r="B404" s="81" t="s">
        <v>325</v>
      </c>
      <c r="C404" s="81" t="s">
        <v>327</v>
      </c>
      <c r="D404" s="81" t="s">
        <v>23</v>
      </c>
      <c r="E404" s="254" t="s">
        <v>329</v>
      </c>
      <c r="F404" s="254"/>
      <c r="G404" s="256"/>
      <c r="H404" s="257"/>
      <c r="I404" s="258"/>
      <c r="J404" s="17" t="s">
        <v>1</v>
      </c>
      <c r="K404" s="18"/>
      <c r="L404" s="18"/>
      <c r="M404" s="19"/>
      <c r="N404" s="2"/>
      <c r="V404" s="73"/>
    </row>
    <row r="405" spans="1:22" ht="13.5" thickBot="1">
      <c r="A405" s="253"/>
      <c r="B405" s="13"/>
      <c r="C405" s="13"/>
      <c r="D405" s="14"/>
      <c r="E405" s="15" t="s">
        <v>4</v>
      </c>
      <c r="F405" s="16"/>
      <c r="G405" s="263"/>
      <c r="H405" s="264"/>
      <c r="I405" s="265"/>
      <c r="J405" s="17" t="s">
        <v>0</v>
      </c>
      <c r="K405" s="18"/>
      <c r="L405" s="18"/>
      <c r="M405" s="19"/>
      <c r="N405" s="2"/>
      <c r="V405" s="73"/>
    </row>
    <row r="406" spans="1:22" ht="24" thickTop="1" thickBot="1">
      <c r="A406" s="251">
        <f>A402+1</f>
        <v>98</v>
      </c>
      <c r="B406" s="91" t="s">
        <v>324</v>
      </c>
      <c r="C406" s="91" t="s">
        <v>326</v>
      </c>
      <c r="D406" s="91" t="s">
        <v>24</v>
      </c>
      <c r="E406" s="255" t="s">
        <v>328</v>
      </c>
      <c r="F406" s="255"/>
      <c r="G406" s="255" t="s">
        <v>319</v>
      </c>
      <c r="H406" s="259"/>
      <c r="I406" s="90"/>
      <c r="J406" s="63" t="s">
        <v>2</v>
      </c>
      <c r="K406" s="64"/>
      <c r="L406" s="64"/>
      <c r="M406" s="65"/>
      <c r="N406" s="2"/>
      <c r="V406" s="73"/>
    </row>
    <row r="407" spans="1:22" ht="13.5" thickBot="1">
      <c r="A407" s="252"/>
      <c r="B407" s="12"/>
      <c r="C407" s="12"/>
      <c r="D407" s="4"/>
      <c r="E407" s="12"/>
      <c r="F407" s="12"/>
      <c r="G407" s="260"/>
      <c r="H407" s="261"/>
      <c r="I407" s="262"/>
      <c r="J407" s="61" t="s">
        <v>2</v>
      </c>
      <c r="K407" s="61"/>
      <c r="L407" s="61"/>
      <c r="M407" s="62"/>
      <c r="N407" s="2"/>
      <c r="V407" s="73">
        <f>G407</f>
        <v>0</v>
      </c>
    </row>
    <row r="408" spans="1:22" ht="23.25" thickBot="1">
      <c r="A408" s="252"/>
      <c r="B408" s="81" t="s">
        <v>325</v>
      </c>
      <c r="C408" s="81" t="s">
        <v>327</v>
      </c>
      <c r="D408" s="81" t="s">
        <v>23</v>
      </c>
      <c r="E408" s="254" t="s">
        <v>329</v>
      </c>
      <c r="F408" s="254"/>
      <c r="G408" s="256"/>
      <c r="H408" s="257"/>
      <c r="I408" s="258"/>
      <c r="J408" s="17" t="s">
        <v>1</v>
      </c>
      <c r="K408" s="18"/>
      <c r="L408" s="18"/>
      <c r="M408" s="19"/>
      <c r="N408" s="2"/>
      <c r="V408" s="73"/>
    </row>
    <row r="409" spans="1:22" ht="13.5" thickBot="1">
      <c r="A409" s="253"/>
      <c r="B409" s="13"/>
      <c r="C409" s="13"/>
      <c r="D409" s="14"/>
      <c r="E409" s="15" t="s">
        <v>4</v>
      </c>
      <c r="F409" s="16"/>
      <c r="G409" s="263"/>
      <c r="H409" s="264"/>
      <c r="I409" s="265"/>
      <c r="J409" s="17" t="s">
        <v>0</v>
      </c>
      <c r="K409" s="18"/>
      <c r="L409" s="18"/>
      <c r="M409" s="19"/>
      <c r="N409" s="2"/>
      <c r="V409" s="73"/>
    </row>
    <row r="410" spans="1:22" ht="24" thickTop="1" thickBot="1">
      <c r="A410" s="251">
        <f>A406+1</f>
        <v>99</v>
      </c>
      <c r="B410" s="91" t="s">
        <v>324</v>
      </c>
      <c r="C410" s="91" t="s">
        <v>326</v>
      </c>
      <c r="D410" s="91" t="s">
        <v>24</v>
      </c>
      <c r="E410" s="255" t="s">
        <v>328</v>
      </c>
      <c r="F410" s="255"/>
      <c r="G410" s="255" t="s">
        <v>319</v>
      </c>
      <c r="H410" s="259"/>
      <c r="I410" s="90"/>
      <c r="J410" s="63" t="s">
        <v>2</v>
      </c>
      <c r="K410" s="64"/>
      <c r="L410" s="64"/>
      <c r="M410" s="65"/>
      <c r="N410" s="2"/>
      <c r="V410" s="73"/>
    </row>
    <row r="411" spans="1:22" ht="13.5" thickBot="1">
      <c r="A411" s="252"/>
      <c r="B411" s="12"/>
      <c r="C411" s="12"/>
      <c r="D411" s="4"/>
      <c r="E411" s="12"/>
      <c r="F411" s="12"/>
      <c r="G411" s="260"/>
      <c r="H411" s="261"/>
      <c r="I411" s="262"/>
      <c r="J411" s="61" t="s">
        <v>2</v>
      </c>
      <c r="K411" s="61"/>
      <c r="L411" s="61"/>
      <c r="M411" s="62"/>
      <c r="N411" s="2"/>
      <c r="V411" s="73">
        <f>G411</f>
        <v>0</v>
      </c>
    </row>
    <row r="412" spans="1:22" ht="23.25" thickBot="1">
      <c r="A412" s="252"/>
      <c r="B412" s="81" t="s">
        <v>325</v>
      </c>
      <c r="C412" s="81" t="s">
        <v>327</v>
      </c>
      <c r="D412" s="81" t="s">
        <v>23</v>
      </c>
      <c r="E412" s="254" t="s">
        <v>329</v>
      </c>
      <c r="F412" s="254"/>
      <c r="G412" s="256"/>
      <c r="H412" s="257"/>
      <c r="I412" s="258"/>
      <c r="J412" s="17" t="s">
        <v>1</v>
      </c>
      <c r="K412" s="18"/>
      <c r="L412" s="18"/>
      <c r="M412" s="19"/>
      <c r="N412" s="2"/>
      <c r="V412" s="73"/>
    </row>
    <row r="413" spans="1:22" ht="13.5" thickBot="1">
      <c r="A413" s="253"/>
      <c r="B413" s="13"/>
      <c r="C413" s="13"/>
      <c r="D413" s="14"/>
      <c r="E413" s="15" t="s">
        <v>4</v>
      </c>
      <c r="F413" s="16"/>
      <c r="G413" s="263"/>
      <c r="H413" s="264"/>
      <c r="I413" s="265"/>
      <c r="J413" s="17" t="s">
        <v>0</v>
      </c>
      <c r="K413" s="18"/>
      <c r="L413" s="18"/>
      <c r="M413" s="19"/>
      <c r="N413" s="2"/>
      <c r="V413" s="73"/>
    </row>
    <row r="414" spans="1:22" ht="24" thickTop="1" thickBot="1">
      <c r="A414" s="251">
        <f>A410+1</f>
        <v>100</v>
      </c>
      <c r="B414" s="91" t="s">
        <v>324</v>
      </c>
      <c r="C414" s="91" t="s">
        <v>326</v>
      </c>
      <c r="D414" s="91" t="s">
        <v>24</v>
      </c>
      <c r="E414" s="255" t="s">
        <v>328</v>
      </c>
      <c r="F414" s="255"/>
      <c r="G414" s="255" t="s">
        <v>319</v>
      </c>
      <c r="H414" s="259"/>
      <c r="I414" s="90"/>
      <c r="J414" s="63" t="s">
        <v>2</v>
      </c>
      <c r="K414" s="64"/>
      <c r="L414" s="64"/>
      <c r="M414" s="65"/>
      <c r="N414" s="2"/>
      <c r="V414" s="73"/>
    </row>
    <row r="415" spans="1:22" ht="13.5" thickBot="1">
      <c r="A415" s="252"/>
      <c r="B415" s="12"/>
      <c r="C415" s="12"/>
      <c r="D415" s="4"/>
      <c r="E415" s="12"/>
      <c r="F415" s="12"/>
      <c r="G415" s="260"/>
      <c r="H415" s="261"/>
      <c r="I415" s="262"/>
      <c r="J415" s="61" t="s">
        <v>2</v>
      </c>
      <c r="K415" s="61"/>
      <c r="L415" s="61"/>
      <c r="M415" s="62"/>
      <c r="N415" s="2"/>
      <c r="V415" s="73">
        <f>G415</f>
        <v>0</v>
      </c>
    </row>
    <row r="416" spans="1:22" ht="23.25" thickBot="1">
      <c r="A416" s="252"/>
      <c r="B416" s="81" t="s">
        <v>325</v>
      </c>
      <c r="C416" s="81" t="s">
        <v>327</v>
      </c>
      <c r="D416" s="81" t="s">
        <v>23</v>
      </c>
      <c r="E416" s="254" t="s">
        <v>329</v>
      </c>
      <c r="F416" s="254"/>
      <c r="G416" s="256"/>
      <c r="H416" s="257"/>
      <c r="I416" s="258"/>
      <c r="J416" s="17" t="s">
        <v>1</v>
      </c>
      <c r="K416" s="18"/>
      <c r="L416" s="18"/>
      <c r="M416" s="19"/>
      <c r="N416" s="2"/>
    </row>
    <row r="417" spans="1:17" ht="13.5" thickBot="1">
      <c r="A417" s="253"/>
      <c r="B417" s="14"/>
      <c r="C417" s="14"/>
      <c r="D417" s="14"/>
      <c r="E417" s="28" t="s">
        <v>4</v>
      </c>
      <c r="F417" s="29"/>
      <c r="G417" s="263"/>
      <c r="H417" s="264"/>
      <c r="I417" s="265"/>
      <c r="J417" s="25" t="s">
        <v>0</v>
      </c>
      <c r="K417" s="26"/>
      <c r="L417" s="26"/>
      <c r="M417" s="27"/>
      <c r="N417" s="2"/>
    </row>
    <row r="418" spans="1:17" ht="13.5" thickTop="1"/>
    <row r="419" spans="1:17" ht="13.5" thickBot="1"/>
    <row r="420" spans="1:17">
      <c r="P420" s="47" t="s">
        <v>315</v>
      </c>
      <c r="Q420" s="48"/>
    </row>
    <row r="421" spans="1:17">
      <c r="P421" s="49"/>
      <c r="Q421" s="82"/>
    </row>
    <row r="422" spans="1:17" ht="36">
      <c r="P422" s="50" t="b">
        <v>0</v>
      </c>
      <c r="Q422" s="69" t="str">
        <f xml:space="preserve"> CONCATENATE("OCTOBER 1, ",$M$7-1,"- MARCH 31, ",$M$7)</f>
        <v>OCTOBER 1, 2022- MARCH 31, 2023</v>
      </c>
    </row>
    <row r="423" spans="1:17" ht="36">
      <c r="P423" s="50" t="b">
        <v>1</v>
      </c>
      <c r="Q423" s="69" t="str">
        <f xml:space="preserve"> CONCATENATE("APRIL 1 - SEPTEMBER 30, ",$M$7)</f>
        <v>APRIL 1 - SEPTEMBER 30, 2023</v>
      </c>
    </row>
    <row r="424" spans="1:17">
      <c r="P424" s="50" t="b">
        <v>0</v>
      </c>
      <c r="Q424" s="51"/>
    </row>
    <row r="425" spans="1:17" ht="13.5" thickBot="1">
      <c r="P425" s="52">
        <v>1</v>
      </c>
      <c r="Q425" s="53"/>
    </row>
  </sheetData>
  <sheetProtection password="C5B7" sheet="1" objects="1" scenarios="1"/>
  <mergeCells count="732">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18:A21"/>
    <mergeCell ref="E18:F18"/>
    <mergeCell ref="G18:I18"/>
    <mergeCell ref="G19:I19"/>
    <mergeCell ref="E20:F20"/>
    <mergeCell ref="G20:I21"/>
    <mergeCell ref="A22:A25"/>
    <mergeCell ref="E22:F22"/>
    <mergeCell ref="G22:H22"/>
    <mergeCell ref="G23:I23"/>
    <mergeCell ref="E24:F24"/>
    <mergeCell ref="G24:I24"/>
    <mergeCell ref="G25:I25"/>
    <mergeCell ref="B12:B13"/>
    <mergeCell ref="C12:C13"/>
    <mergeCell ref="D12:D13"/>
    <mergeCell ref="E12:F13"/>
    <mergeCell ref="G12:I13"/>
    <mergeCell ref="K12:K13"/>
    <mergeCell ref="L12:L13"/>
    <mergeCell ref="M12:M13"/>
    <mergeCell ref="J12:J13"/>
    <mergeCell ref="A14:A17"/>
    <mergeCell ref="E14:F14"/>
    <mergeCell ref="G14:H14"/>
    <mergeCell ref="G15:I15"/>
    <mergeCell ref="E16:F16"/>
    <mergeCell ref="G16:I16"/>
    <mergeCell ref="J2:M4"/>
    <mergeCell ref="P2:S2"/>
    <mergeCell ref="P3:S3"/>
    <mergeCell ref="P4:S4"/>
    <mergeCell ref="A5:M5"/>
    <mergeCell ref="A6:A13"/>
    <mergeCell ref="B6:J7"/>
    <mergeCell ref="B8:N8"/>
    <mergeCell ref="B9:F9"/>
    <mergeCell ref="G9:G11"/>
    <mergeCell ref="H9:H11"/>
    <mergeCell ref="I9:I11"/>
    <mergeCell ref="J9:J11"/>
    <mergeCell ref="K9:K11"/>
    <mergeCell ref="L9:M11"/>
    <mergeCell ref="B10:F10"/>
    <mergeCell ref="D11:F11"/>
    <mergeCell ref="G17:I17"/>
  </mergeCells>
  <dataValidations xWindow="1000" yWindow="52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L7" sqref="L7"/>
    </sheetView>
  </sheetViews>
  <sheetFormatPr defaultColWidth="9.28515625" defaultRowHeight="12.75"/>
  <cols>
    <col min="1" max="1" width="3.85546875" style="78" customWidth="1"/>
    <col min="2" max="2" width="16.140625" style="78" customWidth="1"/>
    <col min="3" max="3" width="17.7109375" style="78" customWidth="1"/>
    <col min="4" max="4" width="14.42578125" style="78" customWidth="1"/>
    <col min="5" max="5" width="18.7109375" style="78" hidden="1" customWidth="1"/>
    <col min="6" max="6" width="14.85546875" style="78" customWidth="1"/>
    <col min="7" max="7" width="3" style="78" customWidth="1"/>
    <col min="8" max="8" width="11.28515625" style="78" customWidth="1"/>
    <col min="9" max="9" width="3" style="78" customWidth="1"/>
    <col min="10" max="10" width="12.28515625" style="78" customWidth="1"/>
    <col min="11" max="11" width="9.140625" style="78" customWidth="1"/>
    <col min="12" max="12" width="8.85546875" style="78" customWidth="1"/>
    <col min="13" max="13" width="8" style="78" customWidth="1"/>
    <col min="14" max="14" width="0.140625" style="78" customWidth="1"/>
    <col min="15" max="15" width="9.28515625" style="78"/>
    <col min="16" max="16" width="20.28515625" style="78" bestFit="1" customWidth="1"/>
    <col min="17" max="20" width="9.28515625" style="78"/>
    <col min="21" max="21" width="9.42578125" style="78" customWidth="1"/>
    <col min="22" max="22" width="13.7109375" style="70" customWidth="1"/>
    <col min="23" max="16384" width="9.28515625" style="78"/>
  </cols>
  <sheetData>
    <row r="1" spans="1:19" s="78" customFormat="1" hidden="1"/>
    <row r="2" spans="1:19" s="78" customFormat="1">
      <c r="J2" s="272" t="s">
        <v>321</v>
      </c>
      <c r="K2" s="273"/>
      <c r="L2" s="273"/>
      <c r="M2" s="273"/>
      <c r="P2" s="269"/>
      <c r="Q2" s="269"/>
      <c r="R2" s="269"/>
      <c r="S2" s="269"/>
    </row>
    <row r="3" spans="1:19" s="78" customFormat="1">
      <c r="J3" s="273"/>
      <c r="K3" s="273"/>
      <c r="L3" s="273"/>
      <c r="M3" s="273"/>
      <c r="P3" s="270"/>
      <c r="Q3" s="270"/>
      <c r="R3" s="270"/>
      <c r="S3" s="270"/>
    </row>
    <row r="4" spans="1:19" s="78" customFormat="1" ht="13.5" thickBot="1">
      <c r="J4" s="274"/>
      <c r="K4" s="274"/>
      <c r="L4" s="274"/>
      <c r="M4" s="274"/>
      <c r="P4" s="271"/>
      <c r="Q4" s="271"/>
      <c r="R4" s="271"/>
      <c r="S4" s="271"/>
    </row>
    <row r="5" spans="1:19" s="78" customFormat="1" ht="30" customHeight="1" thickTop="1" thickBot="1">
      <c r="A5" s="275" t="str">
        <f>CONCATENATE("1353 Travel Report for ",B9,", ",B10," for the reporting period ",IF(G9=0,IF(I9=0,CONCATENATE("[MARK REPORTING PERIOD]"),CONCATENATE(Q423)), CONCATENATE(Q422)))</f>
        <v>1353 Travel Report for U.S. DEPARTMENT OF THE INTERIOR, Office of the Inspector General for the reporting period OCTOBER 1, 2022- MARCH 31, 2023</v>
      </c>
      <c r="B5" s="276"/>
      <c r="C5" s="276"/>
      <c r="D5" s="276"/>
      <c r="E5" s="276"/>
      <c r="F5" s="276"/>
      <c r="G5" s="276"/>
      <c r="H5" s="276"/>
      <c r="I5" s="276"/>
      <c r="J5" s="276"/>
      <c r="K5" s="276"/>
      <c r="L5" s="276"/>
      <c r="M5" s="276"/>
      <c r="N5" s="20"/>
      <c r="Q5" s="6"/>
    </row>
    <row r="6" spans="1:19" s="78" customFormat="1" ht="13.5" customHeight="1" thickTop="1">
      <c r="A6" s="296" t="s">
        <v>9</v>
      </c>
      <c r="B6" s="302" t="s">
        <v>351</v>
      </c>
      <c r="C6" s="303"/>
      <c r="D6" s="303"/>
      <c r="E6" s="303"/>
      <c r="F6" s="303"/>
      <c r="G6" s="303"/>
      <c r="H6" s="303"/>
      <c r="I6" s="303"/>
      <c r="J6" s="304"/>
      <c r="K6" s="114" t="s">
        <v>20</v>
      </c>
      <c r="L6" s="114" t="s">
        <v>10</v>
      </c>
      <c r="M6" s="114" t="s">
        <v>19</v>
      </c>
      <c r="N6" s="10"/>
    </row>
    <row r="7" spans="1:19" s="78" customFormat="1" ht="20.25" customHeight="1" thickBot="1">
      <c r="A7" s="296"/>
      <c r="B7" s="305"/>
      <c r="C7" s="306"/>
      <c r="D7" s="306"/>
      <c r="E7" s="306"/>
      <c r="F7" s="306"/>
      <c r="G7" s="306"/>
      <c r="H7" s="306"/>
      <c r="I7" s="306"/>
      <c r="J7" s="307"/>
      <c r="K7" s="57">
        <v>12</v>
      </c>
      <c r="L7" s="58">
        <v>15</v>
      </c>
      <c r="M7" s="59">
        <v>2023</v>
      </c>
      <c r="N7" s="60"/>
    </row>
    <row r="8" spans="1:19" s="78" customFormat="1" ht="27.75" customHeight="1" thickTop="1" thickBot="1">
      <c r="A8" s="296"/>
      <c r="B8" s="298" t="s">
        <v>28</v>
      </c>
      <c r="C8" s="299"/>
      <c r="D8" s="299"/>
      <c r="E8" s="299"/>
      <c r="F8" s="299"/>
      <c r="G8" s="300"/>
      <c r="H8" s="300"/>
      <c r="I8" s="300"/>
      <c r="J8" s="300"/>
      <c r="K8" s="300"/>
      <c r="L8" s="299"/>
      <c r="M8" s="299"/>
      <c r="N8" s="301"/>
    </row>
    <row r="9" spans="1:19" s="78" customFormat="1" ht="18" customHeight="1" thickTop="1">
      <c r="A9" s="296"/>
      <c r="B9" s="284" t="s">
        <v>394</v>
      </c>
      <c r="C9" s="261"/>
      <c r="D9" s="261"/>
      <c r="E9" s="261"/>
      <c r="F9" s="261"/>
      <c r="G9" s="328" t="s">
        <v>3</v>
      </c>
      <c r="H9" s="334" t="str">
        <f>"REPORTING PERIOD: "&amp;Q422</f>
        <v>REPORTING PERIOD: OCTOBER 1, 2022- MARCH 31, 2023</v>
      </c>
      <c r="I9" s="331"/>
      <c r="J9" s="277" t="str">
        <f>"REPORTING PERIOD: "&amp;Q423</f>
        <v>REPORTING PERIOD: APRIL 1 - SEPTEMBER 30, 2023</v>
      </c>
      <c r="K9" s="325" t="s">
        <v>3</v>
      </c>
      <c r="L9" s="321" t="s">
        <v>8</v>
      </c>
      <c r="M9" s="322"/>
      <c r="N9" s="21"/>
      <c r="O9" s="113"/>
    </row>
    <row r="10" spans="1:19" s="78" customFormat="1" ht="15.75" customHeight="1">
      <c r="A10" s="296"/>
      <c r="B10" s="349" t="s">
        <v>697</v>
      </c>
      <c r="C10" s="261"/>
      <c r="D10" s="261"/>
      <c r="E10" s="261"/>
      <c r="F10" s="286"/>
      <c r="G10" s="329"/>
      <c r="H10" s="335"/>
      <c r="I10" s="332"/>
      <c r="J10" s="278"/>
      <c r="K10" s="326"/>
      <c r="L10" s="321"/>
      <c r="M10" s="322"/>
      <c r="N10" s="21"/>
      <c r="O10" s="113"/>
    </row>
    <row r="11" spans="1:19" s="78" customFormat="1" ht="13.5" thickBot="1">
      <c r="A11" s="296"/>
      <c r="B11" s="55" t="s">
        <v>21</v>
      </c>
      <c r="C11" s="56" t="s">
        <v>696</v>
      </c>
      <c r="D11" s="280" t="s">
        <v>695</v>
      </c>
      <c r="E11" s="280"/>
      <c r="F11" s="281"/>
      <c r="G11" s="330"/>
      <c r="H11" s="336"/>
      <c r="I11" s="333"/>
      <c r="J11" s="279"/>
      <c r="K11" s="327"/>
      <c r="L11" s="323"/>
      <c r="M11" s="324"/>
      <c r="N11" s="22"/>
      <c r="O11" s="113"/>
    </row>
    <row r="12" spans="1:19" s="78" customFormat="1" ht="13.5" thickTop="1">
      <c r="A12" s="296"/>
      <c r="B12" s="294" t="s">
        <v>26</v>
      </c>
      <c r="C12" s="282" t="s">
        <v>318</v>
      </c>
      <c r="D12" s="313" t="s">
        <v>22</v>
      </c>
      <c r="E12" s="287" t="s">
        <v>15</v>
      </c>
      <c r="F12" s="288"/>
      <c r="G12" s="315" t="s">
        <v>319</v>
      </c>
      <c r="H12" s="316"/>
      <c r="I12" s="317"/>
      <c r="J12" s="282" t="s">
        <v>320</v>
      </c>
      <c r="K12" s="308" t="s">
        <v>323</v>
      </c>
      <c r="L12" s="310" t="s">
        <v>322</v>
      </c>
      <c r="M12" s="313" t="s">
        <v>7</v>
      </c>
      <c r="N12" s="23"/>
    </row>
    <row r="13" spans="1:19" s="78" customFormat="1" ht="34.5" customHeight="1" thickBot="1">
      <c r="A13" s="297"/>
      <c r="B13" s="295"/>
      <c r="C13" s="312"/>
      <c r="D13" s="314"/>
      <c r="E13" s="289"/>
      <c r="F13" s="290"/>
      <c r="G13" s="318"/>
      <c r="H13" s="319"/>
      <c r="I13" s="320"/>
      <c r="J13" s="283"/>
      <c r="K13" s="309"/>
      <c r="L13" s="311"/>
      <c r="M13" s="283"/>
      <c r="N13" s="24"/>
    </row>
    <row r="14" spans="1:19" s="78" customFormat="1" ht="24" thickTop="1" thickBot="1">
      <c r="A14" s="251" t="s">
        <v>11</v>
      </c>
      <c r="B14" s="112" t="s">
        <v>324</v>
      </c>
      <c r="C14" s="112" t="s">
        <v>326</v>
      </c>
      <c r="D14" s="112" t="s">
        <v>24</v>
      </c>
      <c r="E14" s="291" t="s">
        <v>328</v>
      </c>
      <c r="F14" s="291"/>
      <c r="G14" s="255" t="s">
        <v>319</v>
      </c>
      <c r="H14" s="259"/>
      <c r="I14" s="90"/>
      <c r="J14" s="111"/>
      <c r="K14" s="111"/>
      <c r="L14" s="111"/>
      <c r="M14" s="111"/>
      <c r="N14" s="2"/>
    </row>
    <row r="15" spans="1:19" s="78" customFormat="1" ht="23.25" thickBot="1">
      <c r="A15" s="252"/>
      <c r="B15" s="110" t="s">
        <v>12</v>
      </c>
      <c r="C15" s="110" t="s">
        <v>25</v>
      </c>
      <c r="D15" s="100">
        <v>40766</v>
      </c>
      <c r="E15" s="109"/>
      <c r="F15" s="98" t="s">
        <v>16</v>
      </c>
      <c r="G15" s="266" t="s">
        <v>348</v>
      </c>
      <c r="H15" s="267"/>
      <c r="I15" s="268"/>
      <c r="J15" s="108" t="s">
        <v>6</v>
      </c>
      <c r="K15" s="107"/>
      <c r="L15" s="104" t="s">
        <v>3</v>
      </c>
      <c r="M15" s="106">
        <v>280</v>
      </c>
      <c r="N15" s="2"/>
    </row>
    <row r="16" spans="1:19" s="78" customFormat="1" ht="23.25" thickBot="1">
      <c r="A16" s="252"/>
      <c r="B16" s="81" t="s">
        <v>325</v>
      </c>
      <c r="C16" s="81" t="s">
        <v>327</v>
      </c>
      <c r="D16" s="81" t="s">
        <v>23</v>
      </c>
      <c r="E16" s="254" t="s">
        <v>329</v>
      </c>
      <c r="F16" s="254"/>
      <c r="G16" s="256"/>
      <c r="H16" s="257"/>
      <c r="I16" s="258"/>
      <c r="J16" s="105" t="s">
        <v>18</v>
      </c>
      <c r="K16" s="104" t="s">
        <v>3</v>
      </c>
      <c r="L16" s="103"/>
      <c r="M16" s="102">
        <v>825</v>
      </c>
      <c r="N16" s="23"/>
    </row>
    <row r="17" spans="1:22" ht="23.25" thickBot="1">
      <c r="A17" s="253"/>
      <c r="B17" s="101" t="s">
        <v>13</v>
      </c>
      <c r="C17" s="101" t="s">
        <v>14</v>
      </c>
      <c r="D17" s="100">
        <v>40767</v>
      </c>
      <c r="E17" s="99" t="s">
        <v>4</v>
      </c>
      <c r="F17" s="98" t="s">
        <v>17</v>
      </c>
      <c r="G17" s="263"/>
      <c r="H17" s="264"/>
      <c r="I17" s="265"/>
      <c r="J17" s="97" t="s">
        <v>5</v>
      </c>
      <c r="K17" s="96"/>
      <c r="L17" s="96" t="s">
        <v>3</v>
      </c>
      <c r="M17" s="95">
        <v>120</v>
      </c>
      <c r="N17" s="2"/>
      <c r="V17" s="78"/>
    </row>
    <row r="18" spans="1:22" ht="23.25" customHeight="1" thickTop="1">
      <c r="A18" s="251">
        <f>1</f>
        <v>1</v>
      </c>
      <c r="B18" s="91" t="s">
        <v>324</v>
      </c>
      <c r="C18" s="91" t="s">
        <v>326</v>
      </c>
      <c r="D18" s="91" t="s">
        <v>24</v>
      </c>
      <c r="E18" s="255" t="s">
        <v>328</v>
      </c>
      <c r="F18" s="255"/>
      <c r="G18" s="340" t="s">
        <v>319</v>
      </c>
      <c r="H18" s="341"/>
      <c r="I18" s="342"/>
      <c r="J18" s="63" t="s">
        <v>2</v>
      </c>
      <c r="K18" s="64"/>
      <c r="L18" s="64"/>
      <c r="M18" s="65"/>
      <c r="N18" s="2"/>
      <c r="V18" s="71"/>
    </row>
    <row r="19" spans="1:22">
      <c r="A19" s="292"/>
      <c r="B19" s="12"/>
      <c r="C19" s="12"/>
      <c r="D19" s="4"/>
      <c r="E19" s="12"/>
      <c r="F19" s="12"/>
      <c r="G19" s="260"/>
      <c r="H19" s="261"/>
      <c r="I19" s="262"/>
      <c r="J19" s="61" t="s">
        <v>2</v>
      </c>
      <c r="K19" s="61"/>
      <c r="L19" s="61"/>
      <c r="M19" s="62"/>
      <c r="N19" s="2"/>
      <c r="V19" s="72"/>
    </row>
    <row r="20" spans="1:22" ht="22.5">
      <c r="A20" s="292"/>
      <c r="B20" s="81" t="s">
        <v>325</v>
      </c>
      <c r="C20" s="81" t="s">
        <v>327</v>
      </c>
      <c r="D20" s="81" t="s">
        <v>23</v>
      </c>
      <c r="E20" s="254" t="s">
        <v>329</v>
      </c>
      <c r="F20" s="254"/>
      <c r="G20" s="256"/>
      <c r="H20" s="257"/>
      <c r="I20" s="258"/>
      <c r="J20" s="17" t="s">
        <v>1</v>
      </c>
      <c r="K20" s="18"/>
      <c r="L20" s="18"/>
      <c r="M20" s="19"/>
      <c r="N20" s="2"/>
      <c r="V20" s="73"/>
    </row>
    <row r="21" spans="1:22" ht="13.5" thickBot="1">
      <c r="A21" s="293"/>
      <c r="B21" s="13"/>
      <c r="C21" s="13"/>
      <c r="D21" s="14"/>
      <c r="E21" s="15" t="s">
        <v>4</v>
      </c>
      <c r="F21" s="16"/>
      <c r="G21" s="337"/>
      <c r="H21" s="338"/>
      <c r="I21" s="339"/>
      <c r="J21" s="17" t="s">
        <v>0</v>
      </c>
      <c r="K21" s="18"/>
      <c r="L21" s="18"/>
      <c r="M21" s="19"/>
      <c r="N21" s="2"/>
      <c r="V21" s="73"/>
    </row>
    <row r="22" spans="1:22" ht="24" thickTop="1" thickBot="1">
      <c r="A22" s="251">
        <f>A18+1</f>
        <v>2</v>
      </c>
      <c r="B22" s="91" t="s">
        <v>324</v>
      </c>
      <c r="C22" s="91" t="s">
        <v>326</v>
      </c>
      <c r="D22" s="91" t="s">
        <v>24</v>
      </c>
      <c r="E22" s="255" t="s">
        <v>328</v>
      </c>
      <c r="F22" s="255"/>
      <c r="G22" s="255" t="s">
        <v>319</v>
      </c>
      <c r="H22" s="259"/>
      <c r="I22" s="90"/>
      <c r="J22" s="63" t="s">
        <v>2</v>
      </c>
      <c r="K22" s="64"/>
      <c r="L22" s="64"/>
      <c r="M22" s="65"/>
      <c r="N22" s="2"/>
      <c r="V22" s="73"/>
    </row>
    <row r="23" spans="1:22" ht="13.5" thickBot="1">
      <c r="A23" s="252"/>
      <c r="B23" s="12"/>
      <c r="C23" s="12"/>
      <c r="D23" s="4"/>
      <c r="E23" s="12"/>
      <c r="F23" s="12"/>
      <c r="G23" s="260"/>
      <c r="H23" s="261"/>
      <c r="I23" s="262"/>
      <c r="J23" s="61" t="s">
        <v>2</v>
      </c>
      <c r="K23" s="61"/>
      <c r="L23" s="61"/>
      <c r="M23" s="62"/>
      <c r="N23" s="2"/>
      <c r="V23" s="73"/>
    </row>
    <row r="24" spans="1:22" ht="23.25" thickBot="1">
      <c r="A24" s="252"/>
      <c r="B24" s="81" t="s">
        <v>325</v>
      </c>
      <c r="C24" s="81" t="s">
        <v>327</v>
      </c>
      <c r="D24" s="81" t="s">
        <v>23</v>
      </c>
      <c r="E24" s="254" t="s">
        <v>329</v>
      </c>
      <c r="F24" s="254"/>
      <c r="G24" s="256"/>
      <c r="H24" s="257"/>
      <c r="I24" s="258"/>
      <c r="J24" s="17" t="s">
        <v>1</v>
      </c>
      <c r="K24" s="18"/>
      <c r="L24" s="18"/>
      <c r="M24" s="19"/>
      <c r="N24" s="2"/>
      <c r="V24" s="73"/>
    </row>
    <row r="25" spans="1:22" ht="13.5" thickBot="1">
      <c r="A25" s="253"/>
      <c r="B25" s="13"/>
      <c r="C25" s="13"/>
      <c r="D25" s="14"/>
      <c r="E25" s="15" t="s">
        <v>4</v>
      </c>
      <c r="F25" s="16"/>
      <c r="G25" s="263"/>
      <c r="H25" s="264"/>
      <c r="I25" s="265"/>
      <c r="J25" s="17" t="s">
        <v>0</v>
      </c>
      <c r="K25" s="18"/>
      <c r="L25" s="18"/>
      <c r="M25" s="19"/>
      <c r="N25" s="2"/>
      <c r="V25" s="73"/>
    </row>
    <row r="26" spans="1:22" ht="24" thickTop="1" thickBot="1">
      <c r="A26" s="251">
        <f>A22+1</f>
        <v>3</v>
      </c>
      <c r="B26" s="91" t="s">
        <v>324</v>
      </c>
      <c r="C26" s="91" t="s">
        <v>326</v>
      </c>
      <c r="D26" s="91" t="s">
        <v>24</v>
      </c>
      <c r="E26" s="255" t="s">
        <v>328</v>
      </c>
      <c r="F26" s="255"/>
      <c r="G26" s="255" t="s">
        <v>319</v>
      </c>
      <c r="H26" s="259"/>
      <c r="I26" s="90"/>
      <c r="J26" s="63" t="s">
        <v>2</v>
      </c>
      <c r="K26" s="64"/>
      <c r="L26" s="64"/>
      <c r="M26" s="65"/>
      <c r="N26" s="2"/>
      <c r="V26" s="73"/>
    </row>
    <row r="27" spans="1:22" ht="13.5" thickBot="1">
      <c r="A27" s="252"/>
      <c r="B27" s="12"/>
      <c r="C27" s="12"/>
      <c r="D27" s="4"/>
      <c r="E27" s="12"/>
      <c r="F27" s="12"/>
      <c r="G27" s="260"/>
      <c r="H27" s="261"/>
      <c r="I27" s="262"/>
      <c r="J27" s="61" t="s">
        <v>2</v>
      </c>
      <c r="K27" s="61"/>
      <c r="L27" s="61"/>
      <c r="M27" s="62"/>
      <c r="N27" s="2"/>
      <c r="V27" s="73"/>
    </row>
    <row r="28" spans="1:22" ht="23.25" thickBot="1">
      <c r="A28" s="252"/>
      <c r="B28" s="81" t="s">
        <v>325</v>
      </c>
      <c r="C28" s="81" t="s">
        <v>327</v>
      </c>
      <c r="D28" s="81" t="s">
        <v>23</v>
      </c>
      <c r="E28" s="254" t="s">
        <v>329</v>
      </c>
      <c r="F28" s="254"/>
      <c r="G28" s="256"/>
      <c r="H28" s="257"/>
      <c r="I28" s="258"/>
      <c r="J28" s="17" t="s">
        <v>1</v>
      </c>
      <c r="K28" s="18"/>
      <c r="L28" s="18"/>
      <c r="M28" s="19"/>
      <c r="N28" s="2"/>
      <c r="V28" s="73"/>
    </row>
    <row r="29" spans="1:22" ht="13.5" thickBot="1">
      <c r="A29" s="253"/>
      <c r="B29" s="13"/>
      <c r="C29" s="13"/>
      <c r="D29" s="14"/>
      <c r="E29" s="15" t="s">
        <v>4</v>
      </c>
      <c r="F29" s="16"/>
      <c r="G29" s="263"/>
      <c r="H29" s="264"/>
      <c r="I29" s="265"/>
      <c r="J29" s="17" t="s">
        <v>0</v>
      </c>
      <c r="K29" s="18"/>
      <c r="L29" s="18"/>
      <c r="M29" s="19"/>
      <c r="N29" s="2"/>
      <c r="V29" s="73"/>
    </row>
    <row r="30" spans="1:22" ht="24" thickTop="1" thickBot="1">
      <c r="A30" s="251">
        <f>A26+1</f>
        <v>4</v>
      </c>
      <c r="B30" s="91" t="s">
        <v>324</v>
      </c>
      <c r="C30" s="91" t="s">
        <v>326</v>
      </c>
      <c r="D30" s="91" t="s">
        <v>24</v>
      </c>
      <c r="E30" s="255" t="s">
        <v>328</v>
      </c>
      <c r="F30" s="255"/>
      <c r="G30" s="255" t="s">
        <v>319</v>
      </c>
      <c r="H30" s="259"/>
      <c r="I30" s="90"/>
      <c r="J30" s="63" t="s">
        <v>2</v>
      </c>
      <c r="K30" s="64"/>
      <c r="L30" s="64"/>
      <c r="M30" s="65"/>
      <c r="N30" s="2"/>
      <c r="V30" s="73"/>
    </row>
    <row r="31" spans="1:22" ht="13.5" thickBot="1">
      <c r="A31" s="252"/>
      <c r="B31" s="12"/>
      <c r="C31" s="12"/>
      <c r="D31" s="4"/>
      <c r="E31" s="12"/>
      <c r="F31" s="12"/>
      <c r="G31" s="260"/>
      <c r="H31" s="261"/>
      <c r="I31" s="262"/>
      <c r="J31" s="61" t="s">
        <v>2</v>
      </c>
      <c r="K31" s="61"/>
      <c r="L31" s="61"/>
      <c r="M31" s="62"/>
      <c r="N31" s="2"/>
      <c r="V31" s="73"/>
    </row>
    <row r="32" spans="1:22" ht="23.25" thickBot="1">
      <c r="A32" s="252"/>
      <c r="B32" s="81" t="s">
        <v>325</v>
      </c>
      <c r="C32" s="81" t="s">
        <v>327</v>
      </c>
      <c r="D32" s="81" t="s">
        <v>23</v>
      </c>
      <c r="E32" s="254" t="s">
        <v>329</v>
      </c>
      <c r="F32" s="254"/>
      <c r="G32" s="256"/>
      <c r="H32" s="257"/>
      <c r="I32" s="258"/>
      <c r="J32" s="17" t="s">
        <v>1</v>
      </c>
      <c r="K32" s="18"/>
      <c r="L32" s="18"/>
      <c r="M32" s="19"/>
      <c r="N32" s="2"/>
      <c r="V32" s="73"/>
    </row>
    <row r="33" spans="1:22" ht="13.5" thickBot="1">
      <c r="A33" s="253"/>
      <c r="B33" s="13"/>
      <c r="C33" s="13"/>
      <c r="D33" s="14"/>
      <c r="E33" s="15" t="s">
        <v>4</v>
      </c>
      <c r="F33" s="16"/>
      <c r="G33" s="263"/>
      <c r="H33" s="264"/>
      <c r="I33" s="265"/>
      <c r="J33" s="17" t="s">
        <v>0</v>
      </c>
      <c r="K33" s="18"/>
      <c r="L33" s="18"/>
      <c r="M33" s="19"/>
      <c r="N33" s="2"/>
      <c r="V33" s="73"/>
    </row>
    <row r="34" spans="1:22" ht="24" thickTop="1" thickBot="1">
      <c r="A34" s="251">
        <f>A30+1</f>
        <v>5</v>
      </c>
      <c r="B34" s="91" t="s">
        <v>324</v>
      </c>
      <c r="C34" s="91" t="s">
        <v>326</v>
      </c>
      <c r="D34" s="91" t="s">
        <v>24</v>
      </c>
      <c r="E34" s="255" t="s">
        <v>328</v>
      </c>
      <c r="F34" s="255"/>
      <c r="G34" s="255" t="s">
        <v>319</v>
      </c>
      <c r="H34" s="259"/>
      <c r="I34" s="90"/>
      <c r="J34" s="63" t="s">
        <v>2</v>
      </c>
      <c r="K34" s="64"/>
      <c r="L34" s="64"/>
      <c r="M34" s="65"/>
      <c r="N34" s="2"/>
      <c r="V34" s="73"/>
    </row>
    <row r="35" spans="1:22" ht="13.5" thickBot="1">
      <c r="A35" s="252"/>
      <c r="B35" s="12"/>
      <c r="C35" s="12"/>
      <c r="D35" s="4"/>
      <c r="E35" s="12"/>
      <c r="F35" s="12"/>
      <c r="G35" s="260"/>
      <c r="H35" s="261"/>
      <c r="I35" s="262"/>
      <c r="J35" s="61" t="s">
        <v>2</v>
      </c>
      <c r="K35" s="61"/>
      <c r="L35" s="61"/>
      <c r="M35" s="62"/>
      <c r="N35" s="2"/>
      <c r="V35" s="73"/>
    </row>
    <row r="36" spans="1:22" ht="23.25" thickBot="1">
      <c r="A36" s="252"/>
      <c r="B36" s="81" t="s">
        <v>325</v>
      </c>
      <c r="C36" s="81" t="s">
        <v>327</v>
      </c>
      <c r="D36" s="81" t="s">
        <v>23</v>
      </c>
      <c r="E36" s="254" t="s">
        <v>329</v>
      </c>
      <c r="F36" s="254"/>
      <c r="G36" s="256"/>
      <c r="H36" s="257"/>
      <c r="I36" s="258"/>
      <c r="J36" s="17" t="s">
        <v>1</v>
      </c>
      <c r="K36" s="18"/>
      <c r="L36" s="18"/>
      <c r="M36" s="19"/>
      <c r="N36" s="2"/>
      <c r="V36" s="73"/>
    </row>
    <row r="37" spans="1:22" ht="13.5" thickBot="1">
      <c r="A37" s="253"/>
      <c r="B37" s="13"/>
      <c r="C37" s="13"/>
      <c r="D37" s="14"/>
      <c r="E37" s="15" t="s">
        <v>4</v>
      </c>
      <c r="F37" s="16"/>
      <c r="G37" s="263"/>
      <c r="H37" s="264"/>
      <c r="I37" s="265"/>
      <c r="J37" s="17" t="s">
        <v>0</v>
      </c>
      <c r="K37" s="18"/>
      <c r="L37" s="18"/>
      <c r="M37" s="19"/>
      <c r="N37" s="2"/>
      <c r="V37" s="73"/>
    </row>
    <row r="38" spans="1:22" ht="24" thickTop="1" thickBot="1">
      <c r="A38" s="251">
        <f>A34+1</f>
        <v>6</v>
      </c>
      <c r="B38" s="91" t="s">
        <v>324</v>
      </c>
      <c r="C38" s="91" t="s">
        <v>326</v>
      </c>
      <c r="D38" s="91" t="s">
        <v>24</v>
      </c>
      <c r="E38" s="255" t="s">
        <v>328</v>
      </c>
      <c r="F38" s="255"/>
      <c r="G38" s="255" t="s">
        <v>319</v>
      </c>
      <c r="H38" s="259"/>
      <c r="I38" s="90"/>
      <c r="J38" s="63" t="s">
        <v>2</v>
      </c>
      <c r="K38" s="64"/>
      <c r="L38" s="64"/>
      <c r="M38" s="65"/>
      <c r="N38" s="2"/>
      <c r="V38" s="73"/>
    </row>
    <row r="39" spans="1:22" ht="13.5" thickBot="1">
      <c r="A39" s="252"/>
      <c r="B39" s="12"/>
      <c r="C39" s="12"/>
      <c r="D39" s="4"/>
      <c r="E39" s="12"/>
      <c r="F39" s="12"/>
      <c r="G39" s="260"/>
      <c r="H39" s="261"/>
      <c r="I39" s="262"/>
      <c r="J39" s="61" t="s">
        <v>2</v>
      </c>
      <c r="K39" s="61"/>
      <c r="L39" s="61"/>
      <c r="M39" s="62"/>
      <c r="N39" s="2"/>
      <c r="V39" s="73"/>
    </row>
    <row r="40" spans="1:22" ht="23.25" thickBot="1">
      <c r="A40" s="252"/>
      <c r="B40" s="81" t="s">
        <v>325</v>
      </c>
      <c r="C40" s="81" t="s">
        <v>327</v>
      </c>
      <c r="D40" s="81" t="s">
        <v>23</v>
      </c>
      <c r="E40" s="254" t="s">
        <v>329</v>
      </c>
      <c r="F40" s="254"/>
      <c r="G40" s="256"/>
      <c r="H40" s="257"/>
      <c r="I40" s="258"/>
      <c r="J40" s="17" t="s">
        <v>1</v>
      </c>
      <c r="K40" s="18"/>
      <c r="L40" s="18"/>
      <c r="M40" s="19"/>
      <c r="N40" s="2"/>
      <c r="V40" s="73"/>
    </row>
    <row r="41" spans="1:22" ht="13.5" thickBot="1">
      <c r="A41" s="253"/>
      <c r="B41" s="13"/>
      <c r="C41" s="13"/>
      <c r="D41" s="14"/>
      <c r="E41" s="15" t="s">
        <v>4</v>
      </c>
      <c r="F41" s="16"/>
      <c r="G41" s="263"/>
      <c r="H41" s="264"/>
      <c r="I41" s="265"/>
      <c r="J41" s="17" t="s">
        <v>0</v>
      </c>
      <c r="K41" s="18"/>
      <c r="L41" s="18"/>
      <c r="M41" s="19"/>
      <c r="N41" s="2"/>
      <c r="V41" s="73"/>
    </row>
    <row r="42" spans="1:22" ht="24" thickTop="1" thickBot="1">
      <c r="A42" s="251">
        <f>A38+1</f>
        <v>7</v>
      </c>
      <c r="B42" s="91" t="s">
        <v>324</v>
      </c>
      <c r="C42" s="91" t="s">
        <v>326</v>
      </c>
      <c r="D42" s="91" t="s">
        <v>24</v>
      </c>
      <c r="E42" s="255" t="s">
        <v>328</v>
      </c>
      <c r="F42" s="255"/>
      <c r="G42" s="255" t="s">
        <v>319</v>
      </c>
      <c r="H42" s="259"/>
      <c r="I42" s="90"/>
      <c r="J42" s="63" t="s">
        <v>2</v>
      </c>
      <c r="K42" s="64"/>
      <c r="L42" s="64"/>
      <c r="M42" s="65"/>
      <c r="N42" s="2"/>
      <c r="V42" s="73"/>
    </row>
    <row r="43" spans="1:22" ht="13.5" thickBot="1">
      <c r="A43" s="252"/>
      <c r="B43" s="12"/>
      <c r="C43" s="12"/>
      <c r="D43" s="4"/>
      <c r="E43" s="12"/>
      <c r="F43" s="12"/>
      <c r="G43" s="260"/>
      <c r="H43" s="261"/>
      <c r="I43" s="262"/>
      <c r="J43" s="61" t="s">
        <v>2</v>
      </c>
      <c r="K43" s="61"/>
      <c r="L43" s="61"/>
      <c r="M43" s="62"/>
      <c r="N43" s="2"/>
      <c r="V43" s="73"/>
    </row>
    <row r="44" spans="1:22" ht="23.25" thickBot="1">
      <c r="A44" s="252"/>
      <c r="B44" s="81" t="s">
        <v>325</v>
      </c>
      <c r="C44" s="81" t="s">
        <v>327</v>
      </c>
      <c r="D44" s="81" t="s">
        <v>23</v>
      </c>
      <c r="E44" s="254" t="s">
        <v>329</v>
      </c>
      <c r="F44" s="254"/>
      <c r="G44" s="256"/>
      <c r="H44" s="257"/>
      <c r="I44" s="258"/>
      <c r="J44" s="17" t="s">
        <v>1</v>
      </c>
      <c r="K44" s="18"/>
      <c r="L44" s="18"/>
      <c r="M44" s="19"/>
      <c r="N44" s="2"/>
      <c r="V44" s="73"/>
    </row>
    <row r="45" spans="1:22" ht="13.5" thickBot="1">
      <c r="A45" s="253"/>
      <c r="B45" s="13"/>
      <c r="C45" s="13"/>
      <c r="D45" s="14"/>
      <c r="E45" s="15" t="s">
        <v>4</v>
      </c>
      <c r="F45" s="16"/>
      <c r="G45" s="263"/>
      <c r="H45" s="264"/>
      <c r="I45" s="265"/>
      <c r="J45" s="17" t="s">
        <v>0</v>
      </c>
      <c r="K45" s="18"/>
      <c r="L45" s="18"/>
      <c r="M45" s="19"/>
      <c r="N45" s="2"/>
      <c r="V45" s="73"/>
    </row>
    <row r="46" spans="1:22" ht="24" thickTop="1" thickBot="1">
      <c r="A46" s="251">
        <f>A42+1</f>
        <v>8</v>
      </c>
      <c r="B46" s="91" t="s">
        <v>324</v>
      </c>
      <c r="C46" s="91" t="s">
        <v>326</v>
      </c>
      <c r="D46" s="91" t="s">
        <v>24</v>
      </c>
      <c r="E46" s="255" t="s">
        <v>328</v>
      </c>
      <c r="F46" s="255"/>
      <c r="G46" s="255" t="s">
        <v>319</v>
      </c>
      <c r="H46" s="259"/>
      <c r="I46" s="90"/>
      <c r="J46" s="63" t="s">
        <v>2</v>
      </c>
      <c r="K46" s="64"/>
      <c r="L46" s="64"/>
      <c r="M46" s="65"/>
      <c r="N46" s="2"/>
      <c r="V46" s="73"/>
    </row>
    <row r="47" spans="1:22" ht="13.5" thickBot="1">
      <c r="A47" s="252"/>
      <c r="B47" s="12"/>
      <c r="C47" s="12"/>
      <c r="D47" s="4"/>
      <c r="E47" s="12"/>
      <c r="F47" s="12"/>
      <c r="G47" s="260"/>
      <c r="H47" s="261"/>
      <c r="I47" s="262"/>
      <c r="J47" s="61" t="s">
        <v>2</v>
      </c>
      <c r="K47" s="61"/>
      <c r="L47" s="61"/>
      <c r="M47" s="62"/>
      <c r="N47" s="2"/>
      <c r="V47" s="73"/>
    </row>
    <row r="48" spans="1:22" ht="23.25" thickBot="1">
      <c r="A48" s="252"/>
      <c r="B48" s="81" t="s">
        <v>325</v>
      </c>
      <c r="C48" s="81" t="s">
        <v>327</v>
      </c>
      <c r="D48" s="81" t="s">
        <v>23</v>
      </c>
      <c r="E48" s="254" t="s">
        <v>329</v>
      </c>
      <c r="F48" s="254"/>
      <c r="G48" s="256"/>
      <c r="H48" s="257"/>
      <c r="I48" s="258"/>
      <c r="J48" s="17" t="s">
        <v>1</v>
      </c>
      <c r="K48" s="18"/>
      <c r="L48" s="18"/>
      <c r="M48" s="19"/>
      <c r="N48" s="2"/>
      <c r="V48" s="73"/>
    </row>
    <row r="49" spans="1:22" ht="13.5" thickBot="1">
      <c r="A49" s="253"/>
      <c r="B49" s="13"/>
      <c r="C49" s="13"/>
      <c r="D49" s="14"/>
      <c r="E49" s="15" t="s">
        <v>4</v>
      </c>
      <c r="F49" s="16"/>
      <c r="G49" s="263"/>
      <c r="H49" s="264"/>
      <c r="I49" s="265"/>
      <c r="J49" s="17" t="s">
        <v>0</v>
      </c>
      <c r="K49" s="18"/>
      <c r="L49" s="18"/>
      <c r="M49" s="19"/>
      <c r="N49" s="2"/>
      <c r="V49" s="73"/>
    </row>
    <row r="50" spans="1:22" ht="24" thickTop="1" thickBot="1">
      <c r="A50" s="251">
        <f>A46+1</f>
        <v>9</v>
      </c>
      <c r="B50" s="91" t="s">
        <v>324</v>
      </c>
      <c r="C50" s="91" t="s">
        <v>326</v>
      </c>
      <c r="D50" s="91" t="s">
        <v>24</v>
      </c>
      <c r="E50" s="255" t="s">
        <v>328</v>
      </c>
      <c r="F50" s="255"/>
      <c r="G50" s="255" t="s">
        <v>319</v>
      </c>
      <c r="H50" s="259"/>
      <c r="I50" s="90"/>
      <c r="J50" s="63" t="s">
        <v>2</v>
      </c>
      <c r="K50" s="64"/>
      <c r="L50" s="64"/>
      <c r="M50" s="65"/>
      <c r="N50" s="2"/>
      <c r="V50" s="73"/>
    </row>
    <row r="51" spans="1:22" ht="13.5" thickBot="1">
      <c r="A51" s="252"/>
      <c r="B51" s="12"/>
      <c r="C51" s="12"/>
      <c r="D51" s="4"/>
      <c r="E51" s="12"/>
      <c r="F51" s="12"/>
      <c r="G51" s="260"/>
      <c r="H51" s="261"/>
      <c r="I51" s="262"/>
      <c r="J51" s="61" t="s">
        <v>2</v>
      </c>
      <c r="K51" s="61"/>
      <c r="L51" s="61"/>
      <c r="M51" s="62"/>
      <c r="N51" s="2"/>
      <c r="V51" s="73"/>
    </row>
    <row r="52" spans="1:22" ht="23.25" thickBot="1">
      <c r="A52" s="252"/>
      <c r="B52" s="81" t="s">
        <v>325</v>
      </c>
      <c r="C52" s="81" t="s">
        <v>327</v>
      </c>
      <c r="D52" s="81" t="s">
        <v>23</v>
      </c>
      <c r="E52" s="254" t="s">
        <v>329</v>
      </c>
      <c r="F52" s="254"/>
      <c r="G52" s="256"/>
      <c r="H52" s="257"/>
      <c r="I52" s="258"/>
      <c r="J52" s="17" t="s">
        <v>1</v>
      </c>
      <c r="K52" s="18"/>
      <c r="L52" s="18"/>
      <c r="M52" s="19"/>
      <c r="N52" s="2"/>
      <c r="V52" s="73"/>
    </row>
    <row r="53" spans="1:22" ht="13.5" thickBot="1">
      <c r="A53" s="253"/>
      <c r="B53" s="13"/>
      <c r="C53" s="13"/>
      <c r="D53" s="14"/>
      <c r="E53" s="15" t="s">
        <v>4</v>
      </c>
      <c r="F53" s="16"/>
      <c r="G53" s="263"/>
      <c r="H53" s="264"/>
      <c r="I53" s="265"/>
      <c r="J53" s="17" t="s">
        <v>0</v>
      </c>
      <c r="K53" s="18"/>
      <c r="L53" s="18"/>
      <c r="M53" s="19"/>
      <c r="N53" s="2"/>
      <c r="V53" s="73"/>
    </row>
    <row r="54" spans="1:22" ht="24" thickTop="1" thickBot="1">
      <c r="A54" s="251">
        <f>A50+1</f>
        <v>10</v>
      </c>
      <c r="B54" s="91" t="s">
        <v>324</v>
      </c>
      <c r="C54" s="91" t="s">
        <v>326</v>
      </c>
      <c r="D54" s="91" t="s">
        <v>24</v>
      </c>
      <c r="E54" s="255" t="s">
        <v>328</v>
      </c>
      <c r="F54" s="255"/>
      <c r="G54" s="255" t="s">
        <v>319</v>
      </c>
      <c r="H54" s="259"/>
      <c r="I54" s="90"/>
      <c r="J54" s="63" t="s">
        <v>2</v>
      </c>
      <c r="K54" s="64"/>
      <c r="L54" s="64"/>
      <c r="M54" s="65"/>
      <c r="N54" s="2"/>
      <c r="V54" s="73"/>
    </row>
    <row r="55" spans="1:22" ht="13.5" thickBot="1">
      <c r="A55" s="252"/>
      <c r="B55" s="12"/>
      <c r="C55" s="12"/>
      <c r="D55" s="4"/>
      <c r="E55" s="12"/>
      <c r="F55" s="12"/>
      <c r="G55" s="260"/>
      <c r="H55" s="261"/>
      <c r="I55" s="262"/>
      <c r="J55" s="61" t="s">
        <v>2</v>
      </c>
      <c r="K55" s="61"/>
      <c r="L55" s="61"/>
      <c r="M55" s="62"/>
      <c r="N55" s="2"/>
      <c r="P55" s="1"/>
      <c r="V55" s="73"/>
    </row>
    <row r="56" spans="1:22" ht="23.25" thickBot="1">
      <c r="A56" s="252"/>
      <c r="B56" s="81" t="s">
        <v>325</v>
      </c>
      <c r="C56" s="81" t="s">
        <v>327</v>
      </c>
      <c r="D56" s="81" t="s">
        <v>23</v>
      </c>
      <c r="E56" s="254" t="s">
        <v>329</v>
      </c>
      <c r="F56" s="254"/>
      <c r="G56" s="256"/>
      <c r="H56" s="257"/>
      <c r="I56" s="258"/>
      <c r="J56" s="17" t="s">
        <v>1</v>
      </c>
      <c r="K56" s="18"/>
      <c r="L56" s="18"/>
      <c r="M56" s="19"/>
      <c r="N56" s="2"/>
      <c r="V56" s="73"/>
    </row>
    <row r="57" spans="1:22" s="1" customFormat="1" ht="13.5" thickBot="1">
      <c r="A57" s="253"/>
      <c r="B57" s="13"/>
      <c r="C57" s="13"/>
      <c r="D57" s="14"/>
      <c r="E57" s="15" t="s">
        <v>4</v>
      </c>
      <c r="F57" s="16"/>
      <c r="G57" s="263"/>
      <c r="H57" s="264"/>
      <c r="I57" s="265"/>
      <c r="J57" s="17" t="s">
        <v>0</v>
      </c>
      <c r="K57" s="18"/>
      <c r="L57" s="18"/>
      <c r="M57" s="19"/>
      <c r="N57" s="3"/>
      <c r="P57" s="78"/>
      <c r="Q57" s="78"/>
      <c r="V57" s="73"/>
    </row>
    <row r="58" spans="1:22" ht="24" thickTop="1" thickBot="1">
      <c r="A58" s="251">
        <f>A54+1</f>
        <v>11</v>
      </c>
      <c r="B58" s="91" t="s">
        <v>324</v>
      </c>
      <c r="C58" s="91" t="s">
        <v>326</v>
      </c>
      <c r="D58" s="91" t="s">
        <v>24</v>
      </c>
      <c r="E58" s="255" t="s">
        <v>328</v>
      </c>
      <c r="F58" s="255"/>
      <c r="G58" s="255" t="s">
        <v>319</v>
      </c>
      <c r="H58" s="259"/>
      <c r="I58" s="90"/>
      <c r="J58" s="63" t="s">
        <v>2</v>
      </c>
      <c r="K58" s="64"/>
      <c r="L58" s="64"/>
      <c r="M58" s="65"/>
      <c r="N58" s="2"/>
      <c r="V58" s="73"/>
    </row>
    <row r="59" spans="1:22" ht="13.5" thickBot="1">
      <c r="A59" s="252"/>
      <c r="B59" s="12"/>
      <c r="C59" s="12"/>
      <c r="D59" s="4"/>
      <c r="E59" s="12"/>
      <c r="F59" s="12"/>
      <c r="G59" s="260"/>
      <c r="H59" s="261"/>
      <c r="I59" s="262"/>
      <c r="J59" s="61" t="s">
        <v>2</v>
      </c>
      <c r="K59" s="61"/>
      <c r="L59" s="61"/>
      <c r="M59" s="62"/>
      <c r="N59" s="2"/>
      <c r="V59" s="73"/>
    </row>
    <row r="60" spans="1:22" ht="23.25" thickBot="1">
      <c r="A60" s="252"/>
      <c r="B60" s="81" t="s">
        <v>325</v>
      </c>
      <c r="C60" s="81" t="s">
        <v>327</v>
      </c>
      <c r="D60" s="81" t="s">
        <v>23</v>
      </c>
      <c r="E60" s="254" t="s">
        <v>329</v>
      </c>
      <c r="F60" s="254"/>
      <c r="G60" s="256"/>
      <c r="H60" s="257"/>
      <c r="I60" s="258"/>
      <c r="J60" s="17" t="s">
        <v>1</v>
      </c>
      <c r="K60" s="18"/>
      <c r="L60" s="18"/>
      <c r="M60" s="19"/>
      <c r="N60" s="2"/>
      <c r="V60" s="73"/>
    </row>
    <row r="61" spans="1:22" ht="13.5" thickBot="1">
      <c r="A61" s="253"/>
      <c r="B61" s="13"/>
      <c r="C61" s="13"/>
      <c r="D61" s="14"/>
      <c r="E61" s="15" t="s">
        <v>4</v>
      </c>
      <c r="F61" s="16"/>
      <c r="G61" s="263"/>
      <c r="H61" s="264"/>
      <c r="I61" s="265"/>
      <c r="J61" s="17" t="s">
        <v>0</v>
      </c>
      <c r="K61" s="18"/>
      <c r="L61" s="18"/>
      <c r="M61" s="19"/>
      <c r="N61" s="2"/>
      <c r="V61" s="73"/>
    </row>
    <row r="62" spans="1:22" ht="24" thickTop="1" thickBot="1">
      <c r="A62" s="251">
        <f>A58+1</f>
        <v>12</v>
      </c>
      <c r="B62" s="91" t="s">
        <v>324</v>
      </c>
      <c r="C62" s="91" t="s">
        <v>326</v>
      </c>
      <c r="D62" s="91" t="s">
        <v>24</v>
      </c>
      <c r="E62" s="255" t="s">
        <v>328</v>
      </c>
      <c r="F62" s="255"/>
      <c r="G62" s="255" t="s">
        <v>319</v>
      </c>
      <c r="H62" s="259"/>
      <c r="I62" s="90"/>
      <c r="J62" s="63" t="s">
        <v>2</v>
      </c>
      <c r="K62" s="64"/>
      <c r="L62" s="64"/>
      <c r="M62" s="65"/>
      <c r="N62" s="2"/>
      <c r="V62" s="73"/>
    </row>
    <row r="63" spans="1:22" ht="13.5" thickBot="1">
      <c r="A63" s="252"/>
      <c r="B63" s="12"/>
      <c r="C63" s="12"/>
      <c r="D63" s="4"/>
      <c r="E63" s="12"/>
      <c r="F63" s="12"/>
      <c r="G63" s="260"/>
      <c r="H63" s="261"/>
      <c r="I63" s="262"/>
      <c r="J63" s="61" t="s">
        <v>2</v>
      </c>
      <c r="K63" s="61"/>
      <c r="L63" s="61"/>
      <c r="M63" s="62"/>
      <c r="N63" s="2"/>
      <c r="V63" s="73"/>
    </row>
    <row r="64" spans="1:22" ht="23.25" thickBot="1">
      <c r="A64" s="252"/>
      <c r="B64" s="81" t="s">
        <v>325</v>
      </c>
      <c r="C64" s="81" t="s">
        <v>327</v>
      </c>
      <c r="D64" s="81" t="s">
        <v>23</v>
      </c>
      <c r="E64" s="254" t="s">
        <v>329</v>
      </c>
      <c r="F64" s="254"/>
      <c r="G64" s="256"/>
      <c r="H64" s="257"/>
      <c r="I64" s="258"/>
      <c r="J64" s="17" t="s">
        <v>1</v>
      </c>
      <c r="K64" s="18"/>
      <c r="L64" s="18"/>
      <c r="M64" s="19"/>
      <c r="N64" s="2"/>
      <c r="V64" s="73"/>
    </row>
    <row r="65" spans="1:22" ht="13.5" thickBot="1">
      <c r="A65" s="253"/>
      <c r="B65" s="13"/>
      <c r="C65" s="13"/>
      <c r="D65" s="14"/>
      <c r="E65" s="15" t="s">
        <v>4</v>
      </c>
      <c r="F65" s="16"/>
      <c r="G65" s="263"/>
      <c r="H65" s="264"/>
      <c r="I65" s="265"/>
      <c r="J65" s="17" t="s">
        <v>0</v>
      </c>
      <c r="K65" s="18"/>
      <c r="L65" s="18"/>
      <c r="M65" s="19"/>
      <c r="N65" s="2"/>
      <c r="V65" s="73"/>
    </row>
    <row r="66" spans="1:22" ht="24" thickTop="1" thickBot="1">
      <c r="A66" s="251">
        <f>A62+1</f>
        <v>13</v>
      </c>
      <c r="B66" s="91" t="s">
        <v>324</v>
      </c>
      <c r="C66" s="91" t="s">
        <v>326</v>
      </c>
      <c r="D66" s="91" t="s">
        <v>24</v>
      </c>
      <c r="E66" s="255" t="s">
        <v>328</v>
      </c>
      <c r="F66" s="255"/>
      <c r="G66" s="255" t="s">
        <v>319</v>
      </c>
      <c r="H66" s="259"/>
      <c r="I66" s="90"/>
      <c r="J66" s="63" t="s">
        <v>2</v>
      </c>
      <c r="K66" s="64"/>
      <c r="L66" s="64"/>
      <c r="M66" s="65"/>
      <c r="N66" s="2"/>
      <c r="V66" s="73"/>
    </row>
    <row r="67" spans="1:22" ht="13.5" thickBot="1">
      <c r="A67" s="252"/>
      <c r="B67" s="12"/>
      <c r="C67" s="12"/>
      <c r="D67" s="4"/>
      <c r="E67" s="12"/>
      <c r="F67" s="12"/>
      <c r="G67" s="260"/>
      <c r="H67" s="261"/>
      <c r="I67" s="262"/>
      <c r="J67" s="61" t="s">
        <v>2</v>
      </c>
      <c r="K67" s="61"/>
      <c r="L67" s="61"/>
      <c r="M67" s="62"/>
      <c r="N67" s="2"/>
      <c r="V67" s="73"/>
    </row>
    <row r="68" spans="1:22" ht="23.25" thickBot="1">
      <c r="A68" s="252"/>
      <c r="B68" s="81" t="s">
        <v>325</v>
      </c>
      <c r="C68" s="81" t="s">
        <v>327</v>
      </c>
      <c r="D68" s="81" t="s">
        <v>23</v>
      </c>
      <c r="E68" s="254" t="s">
        <v>329</v>
      </c>
      <c r="F68" s="254"/>
      <c r="G68" s="256"/>
      <c r="H68" s="257"/>
      <c r="I68" s="258"/>
      <c r="J68" s="17" t="s">
        <v>1</v>
      </c>
      <c r="K68" s="18"/>
      <c r="L68" s="18"/>
      <c r="M68" s="19"/>
      <c r="N68" s="2"/>
      <c r="V68" s="73"/>
    </row>
    <row r="69" spans="1:22" ht="13.5" thickBot="1">
      <c r="A69" s="253"/>
      <c r="B69" s="13"/>
      <c r="C69" s="13"/>
      <c r="D69" s="14"/>
      <c r="E69" s="15" t="s">
        <v>4</v>
      </c>
      <c r="F69" s="16"/>
      <c r="G69" s="263"/>
      <c r="H69" s="264"/>
      <c r="I69" s="265"/>
      <c r="J69" s="17" t="s">
        <v>0</v>
      </c>
      <c r="K69" s="18"/>
      <c r="L69" s="18"/>
      <c r="M69" s="19"/>
      <c r="N69" s="2"/>
      <c r="V69" s="73"/>
    </row>
    <row r="70" spans="1:22" ht="24" thickTop="1" thickBot="1">
      <c r="A70" s="251">
        <f>A66+1</f>
        <v>14</v>
      </c>
      <c r="B70" s="91" t="s">
        <v>324</v>
      </c>
      <c r="C70" s="91" t="s">
        <v>326</v>
      </c>
      <c r="D70" s="91" t="s">
        <v>24</v>
      </c>
      <c r="E70" s="255" t="s">
        <v>328</v>
      </c>
      <c r="F70" s="255"/>
      <c r="G70" s="255" t="s">
        <v>319</v>
      </c>
      <c r="H70" s="259"/>
      <c r="I70" s="90"/>
      <c r="J70" s="63" t="s">
        <v>2</v>
      </c>
      <c r="K70" s="64"/>
      <c r="L70" s="64"/>
      <c r="M70" s="65"/>
      <c r="N70" s="2"/>
      <c r="V70" s="73"/>
    </row>
    <row r="71" spans="1:22" ht="13.5" thickBot="1">
      <c r="A71" s="252"/>
      <c r="B71" s="12"/>
      <c r="C71" s="12"/>
      <c r="D71" s="4"/>
      <c r="E71" s="12"/>
      <c r="F71" s="12"/>
      <c r="G71" s="260"/>
      <c r="H71" s="261"/>
      <c r="I71" s="262"/>
      <c r="J71" s="61" t="s">
        <v>2</v>
      </c>
      <c r="K71" s="61"/>
      <c r="L71" s="61"/>
      <c r="M71" s="62"/>
      <c r="N71" s="2"/>
      <c r="V71" s="74"/>
    </row>
    <row r="72" spans="1:22" ht="23.25" thickBot="1">
      <c r="A72" s="252"/>
      <c r="B72" s="81" t="s">
        <v>325</v>
      </c>
      <c r="C72" s="81" t="s">
        <v>327</v>
      </c>
      <c r="D72" s="81" t="s">
        <v>23</v>
      </c>
      <c r="E72" s="254" t="s">
        <v>329</v>
      </c>
      <c r="F72" s="254"/>
      <c r="G72" s="256"/>
      <c r="H72" s="257"/>
      <c r="I72" s="258"/>
      <c r="J72" s="17" t="s">
        <v>1</v>
      </c>
      <c r="K72" s="18"/>
      <c r="L72" s="18"/>
      <c r="M72" s="19"/>
      <c r="N72" s="2"/>
      <c r="V72" s="73"/>
    </row>
    <row r="73" spans="1:22" ht="13.5" thickBot="1">
      <c r="A73" s="253"/>
      <c r="B73" s="13"/>
      <c r="C73" s="13"/>
      <c r="D73" s="14"/>
      <c r="E73" s="15" t="s">
        <v>4</v>
      </c>
      <c r="F73" s="16"/>
      <c r="G73" s="263"/>
      <c r="H73" s="264"/>
      <c r="I73" s="265"/>
      <c r="J73" s="17" t="s">
        <v>0</v>
      </c>
      <c r="K73" s="18"/>
      <c r="L73" s="18"/>
      <c r="M73" s="19"/>
      <c r="N73" s="2"/>
      <c r="V73" s="73"/>
    </row>
    <row r="74" spans="1:22" ht="24" thickTop="1" thickBot="1">
      <c r="A74" s="251">
        <f>A70+1</f>
        <v>15</v>
      </c>
      <c r="B74" s="91" t="s">
        <v>324</v>
      </c>
      <c r="C74" s="91" t="s">
        <v>326</v>
      </c>
      <c r="D74" s="91" t="s">
        <v>24</v>
      </c>
      <c r="E74" s="255" t="s">
        <v>328</v>
      </c>
      <c r="F74" s="255"/>
      <c r="G74" s="255" t="s">
        <v>319</v>
      </c>
      <c r="H74" s="259"/>
      <c r="I74" s="90"/>
      <c r="J74" s="63" t="s">
        <v>2</v>
      </c>
      <c r="K74" s="64"/>
      <c r="L74" s="64"/>
      <c r="M74" s="65"/>
      <c r="N74" s="2"/>
      <c r="V74" s="73"/>
    </row>
    <row r="75" spans="1:22" ht="13.5" thickBot="1">
      <c r="A75" s="252"/>
      <c r="B75" s="12"/>
      <c r="C75" s="12"/>
      <c r="D75" s="4"/>
      <c r="E75" s="12"/>
      <c r="F75" s="12"/>
      <c r="G75" s="260"/>
      <c r="H75" s="261"/>
      <c r="I75" s="262"/>
      <c r="J75" s="61" t="s">
        <v>2</v>
      </c>
      <c r="K75" s="61"/>
      <c r="L75" s="61"/>
      <c r="M75" s="62"/>
      <c r="N75" s="2"/>
      <c r="V75" s="73"/>
    </row>
    <row r="76" spans="1:22" ht="23.25" thickBot="1">
      <c r="A76" s="252"/>
      <c r="B76" s="81" t="s">
        <v>325</v>
      </c>
      <c r="C76" s="81" t="s">
        <v>327</v>
      </c>
      <c r="D76" s="81" t="s">
        <v>23</v>
      </c>
      <c r="E76" s="254" t="s">
        <v>329</v>
      </c>
      <c r="F76" s="254"/>
      <c r="G76" s="256"/>
      <c r="H76" s="257"/>
      <c r="I76" s="258"/>
      <c r="J76" s="17" t="s">
        <v>1</v>
      </c>
      <c r="K76" s="18"/>
      <c r="L76" s="18"/>
      <c r="M76" s="19"/>
      <c r="N76" s="2"/>
      <c r="V76" s="73"/>
    </row>
    <row r="77" spans="1:22" ht="13.5" thickBot="1">
      <c r="A77" s="253"/>
      <c r="B77" s="13"/>
      <c r="C77" s="13"/>
      <c r="D77" s="14"/>
      <c r="E77" s="15" t="s">
        <v>4</v>
      </c>
      <c r="F77" s="16"/>
      <c r="G77" s="263"/>
      <c r="H77" s="264"/>
      <c r="I77" s="265"/>
      <c r="J77" s="17" t="s">
        <v>0</v>
      </c>
      <c r="K77" s="18"/>
      <c r="L77" s="18"/>
      <c r="M77" s="19"/>
      <c r="N77" s="2"/>
      <c r="V77" s="73"/>
    </row>
    <row r="78" spans="1:22" ht="24" thickTop="1" thickBot="1">
      <c r="A78" s="251">
        <f>A74+1</f>
        <v>16</v>
      </c>
      <c r="B78" s="91" t="s">
        <v>324</v>
      </c>
      <c r="C78" s="91" t="s">
        <v>326</v>
      </c>
      <c r="D78" s="91" t="s">
        <v>24</v>
      </c>
      <c r="E78" s="255" t="s">
        <v>328</v>
      </c>
      <c r="F78" s="255"/>
      <c r="G78" s="255" t="s">
        <v>319</v>
      </c>
      <c r="H78" s="259"/>
      <c r="I78" s="90"/>
      <c r="J78" s="63" t="s">
        <v>2</v>
      </c>
      <c r="K78" s="64"/>
      <c r="L78" s="64"/>
      <c r="M78" s="65"/>
      <c r="N78" s="2"/>
      <c r="V78" s="73"/>
    </row>
    <row r="79" spans="1:22" ht="13.5" thickBot="1">
      <c r="A79" s="252"/>
      <c r="B79" s="12"/>
      <c r="C79" s="12"/>
      <c r="D79" s="4"/>
      <c r="E79" s="12"/>
      <c r="F79" s="12"/>
      <c r="G79" s="260"/>
      <c r="H79" s="261"/>
      <c r="I79" s="262"/>
      <c r="J79" s="61" t="s">
        <v>2</v>
      </c>
      <c r="K79" s="61"/>
      <c r="L79" s="61"/>
      <c r="M79" s="62"/>
      <c r="N79" s="2"/>
      <c r="V79" s="73"/>
    </row>
    <row r="80" spans="1:22" ht="23.25" thickBot="1">
      <c r="A80" s="252"/>
      <c r="B80" s="81" t="s">
        <v>325</v>
      </c>
      <c r="C80" s="81" t="s">
        <v>327</v>
      </c>
      <c r="D80" s="81" t="s">
        <v>23</v>
      </c>
      <c r="E80" s="254" t="s">
        <v>329</v>
      </c>
      <c r="F80" s="254"/>
      <c r="G80" s="256"/>
      <c r="H80" s="257"/>
      <c r="I80" s="258"/>
      <c r="J80" s="17" t="s">
        <v>1</v>
      </c>
      <c r="K80" s="18"/>
      <c r="L80" s="18"/>
      <c r="M80" s="19"/>
      <c r="N80" s="2"/>
      <c r="V80" s="73"/>
    </row>
    <row r="81" spans="1:22" ht="13.5" thickBot="1">
      <c r="A81" s="253"/>
      <c r="B81" s="13"/>
      <c r="C81" s="13"/>
      <c r="D81" s="14"/>
      <c r="E81" s="15" t="s">
        <v>4</v>
      </c>
      <c r="F81" s="16"/>
      <c r="G81" s="263"/>
      <c r="H81" s="264"/>
      <c r="I81" s="265"/>
      <c r="J81" s="17" t="s">
        <v>0</v>
      </c>
      <c r="K81" s="18"/>
      <c r="L81" s="18"/>
      <c r="M81" s="19"/>
      <c r="N81" s="2"/>
      <c r="V81" s="73"/>
    </row>
    <row r="82" spans="1:22" ht="24" thickTop="1" thickBot="1">
      <c r="A82" s="251">
        <f>A78+1</f>
        <v>17</v>
      </c>
      <c r="B82" s="91" t="s">
        <v>324</v>
      </c>
      <c r="C82" s="91" t="s">
        <v>326</v>
      </c>
      <c r="D82" s="91" t="s">
        <v>24</v>
      </c>
      <c r="E82" s="255" t="s">
        <v>328</v>
      </c>
      <c r="F82" s="255"/>
      <c r="G82" s="255" t="s">
        <v>319</v>
      </c>
      <c r="H82" s="259"/>
      <c r="I82" s="90"/>
      <c r="J82" s="63" t="s">
        <v>2</v>
      </c>
      <c r="K82" s="64"/>
      <c r="L82" s="64"/>
      <c r="M82" s="65"/>
      <c r="N82" s="2"/>
      <c r="V82" s="73"/>
    </row>
    <row r="83" spans="1:22" ht="13.5" thickBot="1">
      <c r="A83" s="252"/>
      <c r="B83" s="12"/>
      <c r="C83" s="12"/>
      <c r="D83" s="4"/>
      <c r="E83" s="12"/>
      <c r="F83" s="12"/>
      <c r="G83" s="260"/>
      <c r="H83" s="261"/>
      <c r="I83" s="262"/>
      <c r="J83" s="61" t="s">
        <v>2</v>
      </c>
      <c r="K83" s="61"/>
      <c r="L83" s="61"/>
      <c r="M83" s="62"/>
      <c r="N83" s="2"/>
      <c r="V83" s="73"/>
    </row>
    <row r="84" spans="1:22" ht="23.25" thickBot="1">
      <c r="A84" s="252"/>
      <c r="B84" s="81" t="s">
        <v>325</v>
      </c>
      <c r="C84" s="81" t="s">
        <v>327</v>
      </c>
      <c r="D84" s="81" t="s">
        <v>23</v>
      </c>
      <c r="E84" s="254" t="s">
        <v>329</v>
      </c>
      <c r="F84" s="254"/>
      <c r="G84" s="256"/>
      <c r="H84" s="257"/>
      <c r="I84" s="258"/>
      <c r="J84" s="17" t="s">
        <v>1</v>
      </c>
      <c r="K84" s="18"/>
      <c r="L84" s="18"/>
      <c r="M84" s="19"/>
      <c r="N84" s="2"/>
      <c r="V84" s="73"/>
    </row>
    <row r="85" spans="1:22" ht="13.5" thickBot="1">
      <c r="A85" s="253"/>
      <c r="B85" s="13"/>
      <c r="C85" s="13"/>
      <c r="D85" s="14"/>
      <c r="E85" s="15" t="s">
        <v>4</v>
      </c>
      <c r="F85" s="16"/>
      <c r="G85" s="263"/>
      <c r="H85" s="264"/>
      <c r="I85" s="265"/>
      <c r="J85" s="17" t="s">
        <v>0</v>
      </c>
      <c r="K85" s="18"/>
      <c r="L85" s="18"/>
      <c r="M85" s="19"/>
      <c r="N85" s="2"/>
      <c r="V85" s="73"/>
    </row>
    <row r="86" spans="1:22" ht="24" thickTop="1" thickBot="1">
      <c r="A86" s="251">
        <f>A82+1</f>
        <v>18</v>
      </c>
      <c r="B86" s="91" t="s">
        <v>324</v>
      </c>
      <c r="C86" s="91" t="s">
        <v>326</v>
      </c>
      <c r="D86" s="91" t="s">
        <v>24</v>
      </c>
      <c r="E86" s="255" t="s">
        <v>328</v>
      </c>
      <c r="F86" s="255"/>
      <c r="G86" s="255" t="s">
        <v>319</v>
      </c>
      <c r="H86" s="259"/>
      <c r="I86" s="90"/>
      <c r="J86" s="63" t="s">
        <v>2</v>
      </c>
      <c r="K86" s="64"/>
      <c r="L86" s="64"/>
      <c r="M86" s="65"/>
      <c r="N86" s="2"/>
      <c r="V86" s="73"/>
    </row>
    <row r="87" spans="1:22" ht="13.5" thickBot="1">
      <c r="A87" s="252"/>
      <c r="B87" s="12"/>
      <c r="C87" s="12"/>
      <c r="D87" s="4"/>
      <c r="E87" s="12"/>
      <c r="F87" s="12"/>
      <c r="G87" s="260"/>
      <c r="H87" s="261"/>
      <c r="I87" s="262"/>
      <c r="J87" s="61" t="s">
        <v>2</v>
      </c>
      <c r="K87" s="61"/>
      <c r="L87" s="61"/>
      <c r="M87" s="62"/>
      <c r="N87" s="2"/>
      <c r="V87" s="73"/>
    </row>
    <row r="88" spans="1:22" ht="23.25" thickBot="1">
      <c r="A88" s="252"/>
      <c r="B88" s="81" t="s">
        <v>325</v>
      </c>
      <c r="C88" s="81" t="s">
        <v>327</v>
      </c>
      <c r="D88" s="81" t="s">
        <v>23</v>
      </c>
      <c r="E88" s="254" t="s">
        <v>329</v>
      </c>
      <c r="F88" s="254"/>
      <c r="G88" s="256"/>
      <c r="H88" s="257"/>
      <c r="I88" s="258"/>
      <c r="J88" s="17" t="s">
        <v>1</v>
      </c>
      <c r="K88" s="18"/>
      <c r="L88" s="18"/>
      <c r="M88" s="19"/>
      <c r="N88" s="2"/>
      <c r="V88" s="73"/>
    </row>
    <row r="89" spans="1:22" ht="13.5" thickBot="1">
      <c r="A89" s="253"/>
      <c r="B89" s="13"/>
      <c r="C89" s="13"/>
      <c r="D89" s="14"/>
      <c r="E89" s="15" t="s">
        <v>4</v>
      </c>
      <c r="F89" s="16"/>
      <c r="G89" s="263"/>
      <c r="H89" s="264"/>
      <c r="I89" s="265"/>
      <c r="J89" s="17" t="s">
        <v>0</v>
      </c>
      <c r="K89" s="18"/>
      <c r="L89" s="18"/>
      <c r="M89" s="19"/>
      <c r="N89" s="2"/>
      <c r="V89" s="73"/>
    </row>
    <row r="90" spans="1:22" ht="24" thickTop="1" thickBot="1">
      <c r="A90" s="251">
        <f>A86+1</f>
        <v>19</v>
      </c>
      <c r="B90" s="91" t="s">
        <v>324</v>
      </c>
      <c r="C90" s="91" t="s">
        <v>326</v>
      </c>
      <c r="D90" s="91" t="s">
        <v>24</v>
      </c>
      <c r="E90" s="255" t="s">
        <v>328</v>
      </c>
      <c r="F90" s="255"/>
      <c r="G90" s="255" t="s">
        <v>319</v>
      </c>
      <c r="H90" s="259"/>
      <c r="I90" s="90"/>
      <c r="J90" s="63" t="s">
        <v>2</v>
      </c>
      <c r="K90" s="64"/>
      <c r="L90" s="64"/>
      <c r="M90" s="65"/>
      <c r="N90" s="2"/>
      <c r="V90" s="73"/>
    </row>
    <row r="91" spans="1:22" ht="13.5" thickBot="1">
      <c r="A91" s="252"/>
      <c r="B91" s="12"/>
      <c r="C91" s="12"/>
      <c r="D91" s="4"/>
      <c r="E91" s="12"/>
      <c r="F91" s="12"/>
      <c r="G91" s="260"/>
      <c r="H91" s="261"/>
      <c r="I91" s="262"/>
      <c r="J91" s="61" t="s">
        <v>2</v>
      </c>
      <c r="K91" s="61"/>
      <c r="L91" s="61"/>
      <c r="M91" s="62"/>
      <c r="N91" s="2"/>
      <c r="V91" s="73"/>
    </row>
    <row r="92" spans="1:22" ht="23.25" thickBot="1">
      <c r="A92" s="252"/>
      <c r="B92" s="81" t="s">
        <v>325</v>
      </c>
      <c r="C92" s="81" t="s">
        <v>327</v>
      </c>
      <c r="D92" s="81" t="s">
        <v>23</v>
      </c>
      <c r="E92" s="254" t="s">
        <v>329</v>
      </c>
      <c r="F92" s="254"/>
      <c r="G92" s="256"/>
      <c r="H92" s="257"/>
      <c r="I92" s="258"/>
      <c r="J92" s="17" t="s">
        <v>1</v>
      </c>
      <c r="K92" s="18"/>
      <c r="L92" s="18"/>
      <c r="M92" s="19"/>
      <c r="N92" s="2"/>
      <c r="V92" s="73"/>
    </row>
    <row r="93" spans="1:22" ht="13.5" thickBot="1">
      <c r="A93" s="253"/>
      <c r="B93" s="13"/>
      <c r="C93" s="13"/>
      <c r="D93" s="14"/>
      <c r="E93" s="15" t="s">
        <v>4</v>
      </c>
      <c r="F93" s="16"/>
      <c r="G93" s="263"/>
      <c r="H93" s="264"/>
      <c r="I93" s="265"/>
      <c r="J93" s="17" t="s">
        <v>0</v>
      </c>
      <c r="K93" s="18"/>
      <c r="L93" s="18"/>
      <c r="M93" s="19"/>
      <c r="N93" s="2"/>
      <c r="V93" s="73"/>
    </row>
    <row r="94" spans="1:22" ht="24" thickTop="1" thickBot="1">
      <c r="A94" s="251">
        <f>A90+1</f>
        <v>20</v>
      </c>
      <c r="B94" s="91" t="s">
        <v>324</v>
      </c>
      <c r="C94" s="91" t="s">
        <v>326</v>
      </c>
      <c r="D94" s="91" t="s">
        <v>24</v>
      </c>
      <c r="E94" s="255" t="s">
        <v>328</v>
      </c>
      <c r="F94" s="255"/>
      <c r="G94" s="255" t="s">
        <v>319</v>
      </c>
      <c r="H94" s="259"/>
      <c r="I94" s="90"/>
      <c r="J94" s="63" t="s">
        <v>2</v>
      </c>
      <c r="K94" s="64"/>
      <c r="L94" s="64"/>
      <c r="M94" s="65"/>
      <c r="N94" s="2"/>
      <c r="V94" s="73"/>
    </row>
    <row r="95" spans="1:22" ht="13.5" thickBot="1">
      <c r="A95" s="252"/>
      <c r="B95" s="12"/>
      <c r="C95" s="12"/>
      <c r="D95" s="4"/>
      <c r="E95" s="12"/>
      <c r="F95" s="12"/>
      <c r="G95" s="260"/>
      <c r="H95" s="261"/>
      <c r="I95" s="262"/>
      <c r="J95" s="61" t="s">
        <v>2</v>
      </c>
      <c r="K95" s="61"/>
      <c r="L95" s="61"/>
      <c r="M95" s="62"/>
      <c r="N95" s="2"/>
      <c r="V95" s="73"/>
    </row>
    <row r="96" spans="1:22" ht="23.25" thickBot="1">
      <c r="A96" s="252"/>
      <c r="B96" s="81" t="s">
        <v>325</v>
      </c>
      <c r="C96" s="81" t="s">
        <v>327</v>
      </c>
      <c r="D96" s="81" t="s">
        <v>23</v>
      </c>
      <c r="E96" s="254" t="s">
        <v>329</v>
      </c>
      <c r="F96" s="254"/>
      <c r="G96" s="256"/>
      <c r="H96" s="257"/>
      <c r="I96" s="258"/>
      <c r="J96" s="17" t="s">
        <v>1</v>
      </c>
      <c r="K96" s="18"/>
      <c r="L96" s="18"/>
      <c r="M96" s="19"/>
      <c r="N96" s="2"/>
      <c r="V96" s="73"/>
    </row>
    <row r="97" spans="1:22" ht="13.5" thickBot="1">
      <c r="A97" s="253"/>
      <c r="B97" s="13"/>
      <c r="C97" s="13"/>
      <c r="D97" s="14"/>
      <c r="E97" s="15" t="s">
        <v>4</v>
      </c>
      <c r="F97" s="16"/>
      <c r="G97" s="263"/>
      <c r="H97" s="264"/>
      <c r="I97" s="265"/>
      <c r="J97" s="17" t="s">
        <v>0</v>
      </c>
      <c r="K97" s="18"/>
      <c r="L97" s="18"/>
      <c r="M97" s="19"/>
      <c r="N97" s="2"/>
      <c r="V97" s="73"/>
    </row>
    <row r="98" spans="1:22" ht="24" thickTop="1" thickBot="1">
      <c r="A98" s="251">
        <f>A94+1</f>
        <v>21</v>
      </c>
      <c r="B98" s="91" t="s">
        <v>324</v>
      </c>
      <c r="C98" s="91" t="s">
        <v>326</v>
      </c>
      <c r="D98" s="91" t="s">
        <v>24</v>
      </c>
      <c r="E98" s="255" t="s">
        <v>328</v>
      </c>
      <c r="F98" s="255"/>
      <c r="G98" s="255" t="s">
        <v>319</v>
      </c>
      <c r="H98" s="259"/>
      <c r="I98" s="90"/>
      <c r="J98" s="63" t="s">
        <v>2</v>
      </c>
      <c r="K98" s="64"/>
      <c r="L98" s="64"/>
      <c r="M98" s="65"/>
      <c r="N98" s="2"/>
      <c r="V98" s="73"/>
    </row>
    <row r="99" spans="1:22" ht="13.5" thickBot="1">
      <c r="A99" s="252"/>
      <c r="B99" s="12"/>
      <c r="C99" s="12"/>
      <c r="D99" s="4"/>
      <c r="E99" s="12"/>
      <c r="F99" s="12"/>
      <c r="G99" s="260"/>
      <c r="H99" s="261"/>
      <c r="I99" s="262"/>
      <c r="J99" s="61" t="s">
        <v>2</v>
      </c>
      <c r="K99" s="61"/>
      <c r="L99" s="61"/>
      <c r="M99" s="62"/>
      <c r="N99" s="2"/>
      <c r="V99" s="73"/>
    </row>
    <row r="100" spans="1:22" ht="23.25" thickBot="1">
      <c r="A100" s="252"/>
      <c r="B100" s="81" t="s">
        <v>325</v>
      </c>
      <c r="C100" s="81" t="s">
        <v>327</v>
      </c>
      <c r="D100" s="81" t="s">
        <v>23</v>
      </c>
      <c r="E100" s="254" t="s">
        <v>329</v>
      </c>
      <c r="F100" s="254"/>
      <c r="G100" s="256"/>
      <c r="H100" s="257"/>
      <c r="I100" s="258"/>
      <c r="J100" s="17" t="s">
        <v>1</v>
      </c>
      <c r="K100" s="18"/>
      <c r="L100" s="18"/>
      <c r="M100" s="19"/>
      <c r="N100" s="2"/>
      <c r="V100" s="73"/>
    </row>
    <row r="101" spans="1:22" ht="13.5" thickBot="1">
      <c r="A101" s="253"/>
      <c r="B101" s="13"/>
      <c r="C101" s="13"/>
      <c r="D101" s="14"/>
      <c r="E101" s="15" t="s">
        <v>4</v>
      </c>
      <c r="F101" s="16"/>
      <c r="G101" s="263"/>
      <c r="H101" s="264"/>
      <c r="I101" s="265"/>
      <c r="J101" s="17" t="s">
        <v>0</v>
      </c>
      <c r="K101" s="18"/>
      <c r="L101" s="18"/>
      <c r="M101" s="19"/>
      <c r="N101" s="2"/>
      <c r="V101" s="73"/>
    </row>
    <row r="102" spans="1:22" ht="24" thickTop="1" thickBot="1">
      <c r="A102" s="251">
        <f>A98+1</f>
        <v>22</v>
      </c>
      <c r="B102" s="91" t="s">
        <v>324</v>
      </c>
      <c r="C102" s="91" t="s">
        <v>326</v>
      </c>
      <c r="D102" s="91" t="s">
        <v>24</v>
      </c>
      <c r="E102" s="255" t="s">
        <v>328</v>
      </c>
      <c r="F102" s="255"/>
      <c r="G102" s="255" t="s">
        <v>319</v>
      </c>
      <c r="H102" s="259"/>
      <c r="I102" s="90"/>
      <c r="J102" s="63" t="s">
        <v>2</v>
      </c>
      <c r="K102" s="64"/>
      <c r="L102" s="64"/>
      <c r="M102" s="65"/>
      <c r="N102" s="2"/>
      <c r="V102" s="73"/>
    </row>
    <row r="103" spans="1:22" ht="13.5" thickBot="1">
      <c r="A103" s="252"/>
      <c r="B103" s="12"/>
      <c r="C103" s="12"/>
      <c r="D103" s="4"/>
      <c r="E103" s="12"/>
      <c r="F103" s="12"/>
      <c r="G103" s="260"/>
      <c r="H103" s="261"/>
      <c r="I103" s="262"/>
      <c r="J103" s="61" t="s">
        <v>2</v>
      </c>
      <c r="K103" s="61"/>
      <c r="L103" s="61"/>
      <c r="M103" s="62"/>
      <c r="N103" s="2"/>
      <c r="V103" s="73"/>
    </row>
    <row r="104" spans="1:22" ht="23.25" thickBot="1">
      <c r="A104" s="252"/>
      <c r="B104" s="81" t="s">
        <v>325</v>
      </c>
      <c r="C104" s="81" t="s">
        <v>327</v>
      </c>
      <c r="D104" s="81" t="s">
        <v>23</v>
      </c>
      <c r="E104" s="254" t="s">
        <v>329</v>
      </c>
      <c r="F104" s="254"/>
      <c r="G104" s="256"/>
      <c r="H104" s="257"/>
      <c r="I104" s="258"/>
      <c r="J104" s="17" t="s">
        <v>1</v>
      </c>
      <c r="K104" s="18"/>
      <c r="L104" s="18"/>
      <c r="M104" s="19"/>
      <c r="N104" s="2"/>
      <c r="V104" s="73"/>
    </row>
    <row r="105" spans="1:22" ht="13.5" thickBot="1">
      <c r="A105" s="253"/>
      <c r="B105" s="13"/>
      <c r="C105" s="13"/>
      <c r="D105" s="14"/>
      <c r="E105" s="15" t="s">
        <v>4</v>
      </c>
      <c r="F105" s="16"/>
      <c r="G105" s="263"/>
      <c r="H105" s="264"/>
      <c r="I105" s="265"/>
      <c r="J105" s="17" t="s">
        <v>0</v>
      </c>
      <c r="K105" s="18"/>
      <c r="L105" s="18"/>
      <c r="M105" s="19"/>
      <c r="N105" s="2"/>
      <c r="V105" s="73"/>
    </row>
    <row r="106" spans="1:22" ht="24" thickTop="1" thickBot="1">
      <c r="A106" s="251">
        <f>A102+1</f>
        <v>23</v>
      </c>
      <c r="B106" s="91" t="s">
        <v>324</v>
      </c>
      <c r="C106" s="91" t="s">
        <v>326</v>
      </c>
      <c r="D106" s="91" t="s">
        <v>24</v>
      </c>
      <c r="E106" s="255" t="s">
        <v>328</v>
      </c>
      <c r="F106" s="255"/>
      <c r="G106" s="255" t="s">
        <v>319</v>
      </c>
      <c r="H106" s="259"/>
      <c r="I106" s="90"/>
      <c r="J106" s="63" t="s">
        <v>2</v>
      </c>
      <c r="K106" s="64"/>
      <c r="L106" s="64"/>
      <c r="M106" s="65"/>
      <c r="N106" s="2"/>
      <c r="V106" s="73"/>
    </row>
    <row r="107" spans="1:22" ht="13.5" thickBot="1">
      <c r="A107" s="252"/>
      <c r="B107" s="12"/>
      <c r="C107" s="12"/>
      <c r="D107" s="4"/>
      <c r="E107" s="12"/>
      <c r="F107" s="12"/>
      <c r="G107" s="260"/>
      <c r="H107" s="261"/>
      <c r="I107" s="262"/>
      <c r="J107" s="61" t="s">
        <v>2</v>
      </c>
      <c r="K107" s="61"/>
      <c r="L107" s="61"/>
      <c r="M107" s="62"/>
      <c r="N107" s="2"/>
      <c r="V107" s="73"/>
    </row>
    <row r="108" spans="1:22" ht="23.25" thickBot="1">
      <c r="A108" s="252"/>
      <c r="B108" s="81" t="s">
        <v>325</v>
      </c>
      <c r="C108" s="81" t="s">
        <v>327</v>
      </c>
      <c r="D108" s="81" t="s">
        <v>23</v>
      </c>
      <c r="E108" s="254" t="s">
        <v>329</v>
      </c>
      <c r="F108" s="254"/>
      <c r="G108" s="256"/>
      <c r="H108" s="257"/>
      <c r="I108" s="258"/>
      <c r="J108" s="17" t="s">
        <v>1</v>
      </c>
      <c r="K108" s="18"/>
      <c r="L108" s="18"/>
      <c r="M108" s="19"/>
      <c r="N108" s="2"/>
      <c r="V108" s="73"/>
    </row>
    <row r="109" spans="1:22" ht="13.5" thickBot="1">
      <c r="A109" s="253"/>
      <c r="B109" s="13"/>
      <c r="C109" s="13"/>
      <c r="D109" s="14"/>
      <c r="E109" s="15" t="s">
        <v>4</v>
      </c>
      <c r="F109" s="16"/>
      <c r="G109" s="263"/>
      <c r="H109" s="264"/>
      <c r="I109" s="265"/>
      <c r="J109" s="17" t="s">
        <v>0</v>
      </c>
      <c r="K109" s="18"/>
      <c r="L109" s="18"/>
      <c r="M109" s="19"/>
      <c r="N109" s="2"/>
      <c r="V109" s="73"/>
    </row>
    <row r="110" spans="1:22" ht="24" thickTop="1" thickBot="1">
      <c r="A110" s="251">
        <f>A106+1</f>
        <v>24</v>
      </c>
      <c r="B110" s="91" t="s">
        <v>324</v>
      </c>
      <c r="C110" s="91" t="s">
        <v>326</v>
      </c>
      <c r="D110" s="91" t="s">
        <v>24</v>
      </c>
      <c r="E110" s="255" t="s">
        <v>328</v>
      </c>
      <c r="F110" s="255"/>
      <c r="G110" s="255" t="s">
        <v>319</v>
      </c>
      <c r="H110" s="259"/>
      <c r="I110" s="90"/>
      <c r="J110" s="63" t="s">
        <v>2</v>
      </c>
      <c r="K110" s="64"/>
      <c r="L110" s="64"/>
      <c r="M110" s="65"/>
      <c r="N110" s="2"/>
      <c r="V110" s="73"/>
    </row>
    <row r="111" spans="1:22" ht="13.5" thickBot="1">
      <c r="A111" s="252"/>
      <c r="B111" s="12"/>
      <c r="C111" s="12"/>
      <c r="D111" s="4"/>
      <c r="E111" s="12"/>
      <c r="F111" s="12"/>
      <c r="G111" s="260"/>
      <c r="H111" s="261"/>
      <c r="I111" s="262"/>
      <c r="J111" s="61" t="s">
        <v>2</v>
      </c>
      <c r="K111" s="61"/>
      <c r="L111" s="61"/>
      <c r="M111" s="62"/>
      <c r="N111" s="2"/>
      <c r="V111" s="73"/>
    </row>
    <row r="112" spans="1:22" ht="23.25" thickBot="1">
      <c r="A112" s="252"/>
      <c r="B112" s="81" t="s">
        <v>325</v>
      </c>
      <c r="C112" s="81" t="s">
        <v>327</v>
      </c>
      <c r="D112" s="81" t="s">
        <v>23</v>
      </c>
      <c r="E112" s="254" t="s">
        <v>329</v>
      </c>
      <c r="F112" s="254"/>
      <c r="G112" s="256"/>
      <c r="H112" s="257"/>
      <c r="I112" s="258"/>
      <c r="J112" s="17" t="s">
        <v>1</v>
      </c>
      <c r="K112" s="18"/>
      <c r="L112" s="18"/>
      <c r="M112" s="19"/>
      <c r="N112" s="2"/>
      <c r="V112" s="73"/>
    </row>
    <row r="113" spans="1:22" ht="13.5" thickBot="1">
      <c r="A113" s="253"/>
      <c r="B113" s="13"/>
      <c r="C113" s="13"/>
      <c r="D113" s="14"/>
      <c r="E113" s="15" t="s">
        <v>4</v>
      </c>
      <c r="F113" s="16"/>
      <c r="G113" s="263"/>
      <c r="H113" s="264"/>
      <c r="I113" s="265"/>
      <c r="J113" s="17" t="s">
        <v>0</v>
      </c>
      <c r="K113" s="18"/>
      <c r="L113" s="18"/>
      <c r="M113" s="19"/>
      <c r="N113" s="2"/>
      <c r="V113" s="73"/>
    </row>
    <row r="114" spans="1:22" ht="24" thickTop="1" thickBot="1">
      <c r="A114" s="251">
        <f>A110+1</f>
        <v>25</v>
      </c>
      <c r="B114" s="91" t="s">
        <v>324</v>
      </c>
      <c r="C114" s="91" t="s">
        <v>326</v>
      </c>
      <c r="D114" s="91" t="s">
        <v>24</v>
      </c>
      <c r="E114" s="255" t="s">
        <v>328</v>
      </c>
      <c r="F114" s="255"/>
      <c r="G114" s="255" t="s">
        <v>319</v>
      </c>
      <c r="H114" s="259"/>
      <c r="I114" s="90"/>
      <c r="J114" s="63" t="s">
        <v>2</v>
      </c>
      <c r="K114" s="64"/>
      <c r="L114" s="64"/>
      <c r="M114" s="65"/>
      <c r="N114" s="2"/>
      <c r="V114" s="73"/>
    </row>
    <row r="115" spans="1:22" ht="13.5" thickBot="1">
      <c r="A115" s="252"/>
      <c r="B115" s="12"/>
      <c r="C115" s="12"/>
      <c r="D115" s="4"/>
      <c r="E115" s="12"/>
      <c r="F115" s="12"/>
      <c r="G115" s="260"/>
      <c r="H115" s="261"/>
      <c r="I115" s="262"/>
      <c r="J115" s="61" t="s">
        <v>2</v>
      </c>
      <c r="K115" s="61"/>
      <c r="L115" s="61"/>
      <c r="M115" s="62"/>
      <c r="N115" s="2"/>
      <c r="V115" s="73"/>
    </row>
    <row r="116" spans="1:22" ht="23.25" thickBot="1">
      <c r="A116" s="252"/>
      <c r="B116" s="81" t="s">
        <v>325</v>
      </c>
      <c r="C116" s="81" t="s">
        <v>327</v>
      </c>
      <c r="D116" s="81" t="s">
        <v>23</v>
      </c>
      <c r="E116" s="254" t="s">
        <v>329</v>
      </c>
      <c r="F116" s="254"/>
      <c r="G116" s="256"/>
      <c r="H116" s="257"/>
      <c r="I116" s="258"/>
      <c r="J116" s="17" t="s">
        <v>1</v>
      </c>
      <c r="K116" s="18"/>
      <c r="L116" s="18"/>
      <c r="M116" s="19"/>
      <c r="N116" s="2"/>
      <c r="V116" s="73"/>
    </row>
    <row r="117" spans="1:22" ht="13.5" thickBot="1">
      <c r="A117" s="253"/>
      <c r="B117" s="13"/>
      <c r="C117" s="13"/>
      <c r="D117" s="14"/>
      <c r="E117" s="15" t="s">
        <v>4</v>
      </c>
      <c r="F117" s="16"/>
      <c r="G117" s="263"/>
      <c r="H117" s="264"/>
      <c r="I117" s="265"/>
      <c r="J117" s="17" t="s">
        <v>0</v>
      </c>
      <c r="K117" s="18"/>
      <c r="L117" s="18"/>
      <c r="M117" s="19"/>
      <c r="N117" s="2"/>
      <c r="V117" s="73"/>
    </row>
    <row r="118" spans="1:22" ht="24" thickTop="1" thickBot="1">
      <c r="A118" s="251">
        <f>A114+1</f>
        <v>26</v>
      </c>
      <c r="B118" s="91" t="s">
        <v>324</v>
      </c>
      <c r="C118" s="91" t="s">
        <v>326</v>
      </c>
      <c r="D118" s="91" t="s">
        <v>24</v>
      </c>
      <c r="E118" s="255" t="s">
        <v>328</v>
      </c>
      <c r="F118" s="255"/>
      <c r="G118" s="255" t="s">
        <v>319</v>
      </c>
      <c r="H118" s="259"/>
      <c r="I118" s="90"/>
      <c r="J118" s="63" t="s">
        <v>2</v>
      </c>
      <c r="K118" s="64"/>
      <c r="L118" s="64"/>
      <c r="M118" s="65"/>
      <c r="N118" s="2"/>
      <c r="V118" s="73"/>
    </row>
    <row r="119" spans="1:22" ht="13.5" thickBot="1">
      <c r="A119" s="252"/>
      <c r="B119" s="12"/>
      <c r="C119" s="12"/>
      <c r="D119" s="4"/>
      <c r="E119" s="12"/>
      <c r="F119" s="12"/>
      <c r="G119" s="260"/>
      <c r="H119" s="261"/>
      <c r="I119" s="262"/>
      <c r="J119" s="61" t="s">
        <v>2</v>
      </c>
      <c r="K119" s="61"/>
      <c r="L119" s="61"/>
      <c r="M119" s="62"/>
      <c r="N119" s="2"/>
      <c r="V119" s="73"/>
    </row>
    <row r="120" spans="1:22" ht="23.25" thickBot="1">
      <c r="A120" s="252"/>
      <c r="B120" s="81" t="s">
        <v>325</v>
      </c>
      <c r="C120" s="81" t="s">
        <v>327</v>
      </c>
      <c r="D120" s="81" t="s">
        <v>23</v>
      </c>
      <c r="E120" s="254" t="s">
        <v>329</v>
      </c>
      <c r="F120" s="254"/>
      <c r="G120" s="256"/>
      <c r="H120" s="257"/>
      <c r="I120" s="258"/>
      <c r="J120" s="17" t="s">
        <v>1</v>
      </c>
      <c r="K120" s="18"/>
      <c r="L120" s="18"/>
      <c r="M120" s="19"/>
      <c r="N120" s="2"/>
      <c r="V120" s="73"/>
    </row>
    <row r="121" spans="1:22" ht="13.5" thickBot="1">
      <c r="A121" s="253"/>
      <c r="B121" s="13"/>
      <c r="C121" s="13"/>
      <c r="D121" s="14"/>
      <c r="E121" s="15" t="s">
        <v>4</v>
      </c>
      <c r="F121" s="16"/>
      <c r="G121" s="263"/>
      <c r="H121" s="264"/>
      <c r="I121" s="265"/>
      <c r="J121" s="17" t="s">
        <v>0</v>
      </c>
      <c r="K121" s="18"/>
      <c r="L121" s="18"/>
      <c r="M121" s="19"/>
      <c r="N121" s="2"/>
      <c r="V121" s="73"/>
    </row>
    <row r="122" spans="1:22" ht="24" thickTop="1" thickBot="1">
      <c r="A122" s="251">
        <f>A118+1</f>
        <v>27</v>
      </c>
      <c r="B122" s="91" t="s">
        <v>324</v>
      </c>
      <c r="C122" s="91" t="s">
        <v>326</v>
      </c>
      <c r="D122" s="91" t="s">
        <v>24</v>
      </c>
      <c r="E122" s="255" t="s">
        <v>328</v>
      </c>
      <c r="F122" s="255"/>
      <c r="G122" s="255" t="s">
        <v>319</v>
      </c>
      <c r="H122" s="259"/>
      <c r="I122" s="90"/>
      <c r="J122" s="63" t="s">
        <v>2</v>
      </c>
      <c r="K122" s="64"/>
      <c r="L122" s="64"/>
      <c r="M122" s="65"/>
      <c r="N122" s="2"/>
      <c r="V122" s="73"/>
    </row>
    <row r="123" spans="1:22" ht="13.5" thickBot="1">
      <c r="A123" s="252"/>
      <c r="B123" s="12"/>
      <c r="C123" s="12"/>
      <c r="D123" s="4"/>
      <c r="E123" s="12"/>
      <c r="F123" s="12"/>
      <c r="G123" s="260"/>
      <c r="H123" s="261"/>
      <c r="I123" s="262"/>
      <c r="J123" s="61" t="s">
        <v>2</v>
      </c>
      <c r="K123" s="61"/>
      <c r="L123" s="61"/>
      <c r="M123" s="62"/>
      <c r="N123" s="2"/>
      <c r="V123" s="73"/>
    </row>
    <row r="124" spans="1:22" ht="23.25" thickBot="1">
      <c r="A124" s="252"/>
      <c r="B124" s="81" t="s">
        <v>325</v>
      </c>
      <c r="C124" s="81" t="s">
        <v>327</v>
      </c>
      <c r="D124" s="81" t="s">
        <v>23</v>
      </c>
      <c r="E124" s="254" t="s">
        <v>329</v>
      </c>
      <c r="F124" s="254"/>
      <c r="G124" s="256"/>
      <c r="H124" s="257"/>
      <c r="I124" s="258"/>
      <c r="J124" s="17" t="s">
        <v>1</v>
      </c>
      <c r="K124" s="18"/>
      <c r="L124" s="18"/>
      <c r="M124" s="19"/>
      <c r="N124" s="2"/>
      <c r="V124" s="73"/>
    </row>
    <row r="125" spans="1:22" ht="13.5" thickBot="1">
      <c r="A125" s="253"/>
      <c r="B125" s="13"/>
      <c r="C125" s="13"/>
      <c r="D125" s="14"/>
      <c r="E125" s="15" t="s">
        <v>4</v>
      </c>
      <c r="F125" s="16"/>
      <c r="G125" s="263"/>
      <c r="H125" s="264"/>
      <c r="I125" s="265"/>
      <c r="J125" s="17" t="s">
        <v>0</v>
      </c>
      <c r="K125" s="18"/>
      <c r="L125" s="18"/>
      <c r="M125" s="19"/>
      <c r="N125" s="2"/>
      <c r="V125" s="73"/>
    </row>
    <row r="126" spans="1:22" ht="24" thickTop="1" thickBot="1">
      <c r="A126" s="251">
        <f>A122+1</f>
        <v>28</v>
      </c>
      <c r="B126" s="91" t="s">
        <v>324</v>
      </c>
      <c r="C126" s="91" t="s">
        <v>326</v>
      </c>
      <c r="D126" s="91" t="s">
        <v>24</v>
      </c>
      <c r="E126" s="255" t="s">
        <v>328</v>
      </c>
      <c r="F126" s="255"/>
      <c r="G126" s="255" t="s">
        <v>319</v>
      </c>
      <c r="H126" s="259"/>
      <c r="I126" s="90"/>
      <c r="J126" s="63" t="s">
        <v>2</v>
      </c>
      <c r="K126" s="64"/>
      <c r="L126" s="64"/>
      <c r="M126" s="65"/>
      <c r="N126" s="2"/>
      <c r="V126" s="73"/>
    </row>
    <row r="127" spans="1:22" ht="13.5" thickBot="1">
      <c r="A127" s="252"/>
      <c r="B127" s="12"/>
      <c r="C127" s="12"/>
      <c r="D127" s="4"/>
      <c r="E127" s="12"/>
      <c r="F127" s="12"/>
      <c r="G127" s="260"/>
      <c r="H127" s="261"/>
      <c r="I127" s="262"/>
      <c r="J127" s="61" t="s">
        <v>2</v>
      </c>
      <c r="K127" s="61"/>
      <c r="L127" s="61"/>
      <c r="M127" s="62"/>
      <c r="N127" s="2"/>
      <c r="V127" s="73"/>
    </row>
    <row r="128" spans="1:22" ht="23.25" thickBot="1">
      <c r="A128" s="252"/>
      <c r="B128" s="81" t="s">
        <v>325</v>
      </c>
      <c r="C128" s="81" t="s">
        <v>327</v>
      </c>
      <c r="D128" s="81" t="s">
        <v>23</v>
      </c>
      <c r="E128" s="254" t="s">
        <v>329</v>
      </c>
      <c r="F128" s="254"/>
      <c r="G128" s="256"/>
      <c r="H128" s="257"/>
      <c r="I128" s="258"/>
      <c r="J128" s="17" t="s">
        <v>1</v>
      </c>
      <c r="K128" s="18"/>
      <c r="L128" s="18"/>
      <c r="M128" s="19"/>
      <c r="N128" s="2"/>
      <c r="V128" s="73"/>
    </row>
    <row r="129" spans="1:22" ht="13.5" thickBot="1">
      <c r="A129" s="253"/>
      <c r="B129" s="13"/>
      <c r="C129" s="13"/>
      <c r="D129" s="14"/>
      <c r="E129" s="15" t="s">
        <v>4</v>
      </c>
      <c r="F129" s="16"/>
      <c r="G129" s="263"/>
      <c r="H129" s="264"/>
      <c r="I129" s="265"/>
      <c r="J129" s="17" t="s">
        <v>0</v>
      </c>
      <c r="K129" s="18"/>
      <c r="L129" s="18"/>
      <c r="M129" s="19"/>
      <c r="N129" s="2"/>
      <c r="V129" s="73"/>
    </row>
    <row r="130" spans="1:22" ht="24" thickTop="1" thickBot="1">
      <c r="A130" s="251">
        <f>A126+1</f>
        <v>29</v>
      </c>
      <c r="B130" s="91" t="s">
        <v>324</v>
      </c>
      <c r="C130" s="91" t="s">
        <v>326</v>
      </c>
      <c r="D130" s="91" t="s">
        <v>24</v>
      </c>
      <c r="E130" s="255" t="s">
        <v>328</v>
      </c>
      <c r="F130" s="255"/>
      <c r="G130" s="255" t="s">
        <v>319</v>
      </c>
      <c r="H130" s="259"/>
      <c r="I130" s="90"/>
      <c r="J130" s="63" t="s">
        <v>2</v>
      </c>
      <c r="K130" s="64"/>
      <c r="L130" s="64"/>
      <c r="M130" s="65"/>
      <c r="N130" s="2"/>
      <c r="V130" s="73"/>
    </row>
    <row r="131" spans="1:22" ht="13.5" thickBot="1">
      <c r="A131" s="252"/>
      <c r="B131" s="12"/>
      <c r="C131" s="12"/>
      <c r="D131" s="4"/>
      <c r="E131" s="12"/>
      <c r="F131" s="12"/>
      <c r="G131" s="260"/>
      <c r="H131" s="261"/>
      <c r="I131" s="262"/>
      <c r="J131" s="61" t="s">
        <v>2</v>
      </c>
      <c r="K131" s="61"/>
      <c r="L131" s="61"/>
      <c r="M131" s="62"/>
      <c r="N131" s="2"/>
      <c r="V131" s="73"/>
    </row>
    <row r="132" spans="1:22" ht="23.25" thickBot="1">
      <c r="A132" s="252"/>
      <c r="B132" s="81" t="s">
        <v>325</v>
      </c>
      <c r="C132" s="81" t="s">
        <v>327</v>
      </c>
      <c r="D132" s="81" t="s">
        <v>23</v>
      </c>
      <c r="E132" s="254" t="s">
        <v>329</v>
      </c>
      <c r="F132" s="254"/>
      <c r="G132" s="256"/>
      <c r="H132" s="257"/>
      <c r="I132" s="258"/>
      <c r="J132" s="17" t="s">
        <v>1</v>
      </c>
      <c r="K132" s="18"/>
      <c r="L132" s="18"/>
      <c r="M132" s="19"/>
      <c r="N132" s="2"/>
      <c r="V132" s="73"/>
    </row>
    <row r="133" spans="1:22" ht="13.5" thickBot="1">
      <c r="A133" s="253"/>
      <c r="B133" s="13"/>
      <c r="C133" s="13"/>
      <c r="D133" s="14"/>
      <c r="E133" s="15" t="s">
        <v>4</v>
      </c>
      <c r="F133" s="16"/>
      <c r="G133" s="263"/>
      <c r="H133" s="264"/>
      <c r="I133" s="265"/>
      <c r="J133" s="17" t="s">
        <v>0</v>
      </c>
      <c r="K133" s="18"/>
      <c r="L133" s="18"/>
      <c r="M133" s="19"/>
      <c r="N133" s="2"/>
      <c r="V133" s="73"/>
    </row>
    <row r="134" spans="1:22" ht="24" thickTop="1" thickBot="1">
      <c r="A134" s="251">
        <f>A130+1</f>
        <v>30</v>
      </c>
      <c r="B134" s="91" t="s">
        <v>324</v>
      </c>
      <c r="C134" s="91" t="s">
        <v>326</v>
      </c>
      <c r="D134" s="91" t="s">
        <v>24</v>
      </c>
      <c r="E134" s="255" t="s">
        <v>328</v>
      </c>
      <c r="F134" s="255"/>
      <c r="G134" s="255" t="s">
        <v>319</v>
      </c>
      <c r="H134" s="259"/>
      <c r="I134" s="90"/>
      <c r="J134" s="63" t="s">
        <v>2</v>
      </c>
      <c r="K134" s="64"/>
      <c r="L134" s="64"/>
      <c r="M134" s="65"/>
      <c r="N134" s="2"/>
      <c r="V134" s="73"/>
    </row>
    <row r="135" spans="1:22" ht="13.5" thickBot="1">
      <c r="A135" s="252"/>
      <c r="B135" s="12"/>
      <c r="C135" s="12"/>
      <c r="D135" s="4"/>
      <c r="E135" s="12"/>
      <c r="F135" s="12"/>
      <c r="G135" s="260"/>
      <c r="H135" s="261"/>
      <c r="I135" s="262"/>
      <c r="J135" s="61" t="s">
        <v>2</v>
      </c>
      <c r="K135" s="61"/>
      <c r="L135" s="61"/>
      <c r="M135" s="62"/>
      <c r="N135" s="2"/>
      <c r="V135" s="73"/>
    </row>
    <row r="136" spans="1:22" ht="23.25" thickBot="1">
      <c r="A136" s="252"/>
      <c r="B136" s="81" t="s">
        <v>325</v>
      </c>
      <c r="C136" s="81" t="s">
        <v>327</v>
      </c>
      <c r="D136" s="81" t="s">
        <v>23</v>
      </c>
      <c r="E136" s="254" t="s">
        <v>329</v>
      </c>
      <c r="F136" s="254"/>
      <c r="G136" s="256"/>
      <c r="H136" s="257"/>
      <c r="I136" s="258"/>
      <c r="J136" s="17" t="s">
        <v>1</v>
      </c>
      <c r="K136" s="18"/>
      <c r="L136" s="18"/>
      <c r="M136" s="19"/>
      <c r="N136" s="2"/>
      <c r="V136" s="73"/>
    </row>
    <row r="137" spans="1:22" ht="13.5" thickBot="1">
      <c r="A137" s="253"/>
      <c r="B137" s="13"/>
      <c r="C137" s="13"/>
      <c r="D137" s="14"/>
      <c r="E137" s="15" t="s">
        <v>4</v>
      </c>
      <c r="F137" s="16"/>
      <c r="G137" s="263"/>
      <c r="H137" s="264"/>
      <c r="I137" s="265"/>
      <c r="J137" s="17" t="s">
        <v>0</v>
      </c>
      <c r="K137" s="18"/>
      <c r="L137" s="18"/>
      <c r="M137" s="19"/>
      <c r="N137" s="2"/>
      <c r="V137" s="73"/>
    </row>
    <row r="138" spans="1:22" ht="24" thickTop="1" thickBot="1">
      <c r="A138" s="251">
        <f>A134+1</f>
        <v>31</v>
      </c>
      <c r="B138" s="91" t="s">
        <v>324</v>
      </c>
      <c r="C138" s="91" t="s">
        <v>326</v>
      </c>
      <c r="D138" s="91" t="s">
        <v>24</v>
      </c>
      <c r="E138" s="255" t="s">
        <v>328</v>
      </c>
      <c r="F138" s="255"/>
      <c r="G138" s="255" t="s">
        <v>319</v>
      </c>
      <c r="H138" s="259"/>
      <c r="I138" s="90"/>
      <c r="J138" s="63" t="s">
        <v>2</v>
      </c>
      <c r="K138" s="64"/>
      <c r="L138" s="64"/>
      <c r="M138" s="65"/>
      <c r="N138" s="2"/>
      <c r="V138" s="73"/>
    </row>
    <row r="139" spans="1:22" ht="13.5" thickBot="1">
      <c r="A139" s="252"/>
      <c r="B139" s="12"/>
      <c r="C139" s="12"/>
      <c r="D139" s="4"/>
      <c r="E139" s="12"/>
      <c r="F139" s="12"/>
      <c r="G139" s="260"/>
      <c r="H139" s="261"/>
      <c r="I139" s="262"/>
      <c r="J139" s="61" t="s">
        <v>2</v>
      </c>
      <c r="K139" s="61"/>
      <c r="L139" s="61"/>
      <c r="M139" s="62"/>
      <c r="N139" s="2"/>
      <c r="V139" s="73"/>
    </row>
    <row r="140" spans="1:22" ht="23.25" thickBot="1">
      <c r="A140" s="252"/>
      <c r="B140" s="81" t="s">
        <v>325</v>
      </c>
      <c r="C140" s="81" t="s">
        <v>327</v>
      </c>
      <c r="D140" s="81" t="s">
        <v>23</v>
      </c>
      <c r="E140" s="254" t="s">
        <v>329</v>
      </c>
      <c r="F140" s="254"/>
      <c r="G140" s="256"/>
      <c r="H140" s="257"/>
      <c r="I140" s="258"/>
      <c r="J140" s="17" t="s">
        <v>1</v>
      </c>
      <c r="K140" s="18"/>
      <c r="L140" s="18"/>
      <c r="M140" s="19"/>
      <c r="N140" s="2"/>
      <c r="V140" s="73"/>
    </row>
    <row r="141" spans="1:22" ht="13.5" thickBot="1">
      <c r="A141" s="253"/>
      <c r="B141" s="13"/>
      <c r="C141" s="13"/>
      <c r="D141" s="14"/>
      <c r="E141" s="15" t="s">
        <v>4</v>
      </c>
      <c r="F141" s="16"/>
      <c r="G141" s="263"/>
      <c r="H141" s="264"/>
      <c r="I141" s="265"/>
      <c r="J141" s="17" t="s">
        <v>0</v>
      </c>
      <c r="K141" s="18"/>
      <c r="L141" s="18"/>
      <c r="M141" s="19"/>
      <c r="N141" s="2"/>
      <c r="V141" s="73"/>
    </row>
    <row r="142" spans="1:22" ht="24" thickTop="1" thickBot="1">
      <c r="A142" s="251">
        <f>A138+1</f>
        <v>32</v>
      </c>
      <c r="B142" s="91" t="s">
        <v>324</v>
      </c>
      <c r="C142" s="91" t="s">
        <v>326</v>
      </c>
      <c r="D142" s="91" t="s">
        <v>24</v>
      </c>
      <c r="E142" s="255" t="s">
        <v>328</v>
      </c>
      <c r="F142" s="255"/>
      <c r="G142" s="255" t="s">
        <v>319</v>
      </c>
      <c r="H142" s="259"/>
      <c r="I142" s="90"/>
      <c r="J142" s="63" t="s">
        <v>2</v>
      </c>
      <c r="K142" s="64"/>
      <c r="L142" s="64"/>
      <c r="M142" s="65"/>
      <c r="N142" s="2"/>
      <c r="V142" s="73"/>
    </row>
    <row r="143" spans="1:22" ht="13.5" thickBot="1">
      <c r="A143" s="252"/>
      <c r="B143" s="12"/>
      <c r="C143" s="12"/>
      <c r="D143" s="4"/>
      <c r="E143" s="12"/>
      <c r="F143" s="12"/>
      <c r="G143" s="260"/>
      <c r="H143" s="261"/>
      <c r="I143" s="262"/>
      <c r="J143" s="61" t="s">
        <v>2</v>
      </c>
      <c r="K143" s="61"/>
      <c r="L143" s="61"/>
      <c r="M143" s="62"/>
      <c r="N143" s="2"/>
      <c r="V143" s="73"/>
    </row>
    <row r="144" spans="1:22" ht="23.25" thickBot="1">
      <c r="A144" s="252"/>
      <c r="B144" s="81" t="s">
        <v>325</v>
      </c>
      <c r="C144" s="81" t="s">
        <v>327</v>
      </c>
      <c r="D144" s="81" t="s">
        <v>23</v>
      </c>
      <c r="E144" s="254" t="s">
        <v>329</v>
      </c>
      <c r="F144" s="254"/>
      <c r="G144" s="256"/>
      <c r="H144" s="257"/>
      <c r="I144" s="258"/>
      <c r="J144" s="17" t="s">
        <v>1</v>
      </c>
      <c r="K144" s="18"/>
      <c r="L144" s="18"/>
      <c r="M144" s="19"/>
      <c r="N144" s="2"/>
      <c r="V144" s="73"/>
    </row>
    <row r="145" spans="1:22" ht="13.5" thickBot="1">
      <c r="A145" s="253"/>
      <c r="B145" s="13"/>
      <c r="C145" s="13"/>
      <c r="D145" s="14"/>
      <c r="E145" s="15" t="s">
        <v>4</v>
      </c>
      <c r="F145" s="16"/>
      <c r="G145" s="263"/>
      <c r="H145" s="264"/>
      <c r="I145" s="265"/>
      <c r="J145" s="17" t="s">
        <v>0</v>
      </c>
      <c r="K145" s="18"/>
      <c r="L145" s="18"/>
      <c r="M145" s="19"/>
      <c r="N145" s="2"/>
      <c r="V145" s="73"/>
    </row>
    <row r="146" spans="1:22" ht="24" thickTop="1" thickBot="1">
      <c r="A146" s="251">
        <f>A142+1</f>
        <v>33</v>
      </c>
      <c r="B146" s="91" t="s">
        <v>324</v>
      </c>
      <c r="C146" s="91" t="s">
        <v>326</v>
      </c>
      <c r="D146" s="91" t="s">
        <v>24</v>
      </c>
      <c r="E146" s="255" t="s">
        <v>328</v>
      </c>
      <c r="F146" s="255"/>
      <c r="G146" s="255" t="s">
        <v>319</v>
      </c>
      <c r="H146" s="259"/>
      <c r="I146" s="90"/>
      <c r="J146" s="63" t="s">
        <v>2</v>
      </c>
      <c r="K146" s="64"/>
      <c r="L146" s="64"/>
      <c r="M146" s="65"/>
      <c r="N146" s="2"/>
      <c r="V146" s="73"/>
    </row>
    <row r="147" spans="1:22" ht="13.5" thickBot="1">
      <c r="A147" s="252"/>
      <c r="B147" s="12"/>
      <c r="C147" s="12"/>
      <c r="D147" s="4"/>
      <c r="E147" s="12"/>
      <c r="F147" s="12"/>
      <c r="G147" s="260"/>
      <c r="H147" s="261"/>
      <c r="I147" s="262"/>
      <c r="J147" s="61" t="s">
        <v>2</v>
      </c>
      <c r="K147" s="61"/>
      <c r="L147" s="61"/>
      <c r="M147" s="62"/>
      <c r="N147" s="2"/>
      <c r="V147" s="73"/>
    </row>
    <row r="148" spans="1:22" ht="23.25" thickBot="1">
      <c r="A148" s="252"/>
      <c r="B148" s="81" t="s">
        <v>325</v>
      </c>
      <c r="C148" s="81" t="s">
        <v>327</v>
      </c>
      <c r="D148" s="81" t="s">
        <v>23</v>
      </c>
      <c r="E148" s="254" t="s">
        <v>329</v>
      </c>
      <c r="F148" s="254"/>
      <c r="G148" s="256"/>
      <c r="H148" s="257"/>
      <c r="I148" s="258"/>
      <c r="J148" s="17" t="s">
        <v>1</v>
      </c>
      <c r="K148" s="18"/>
      <c r="L148" s="18"/>
      <c r="M148" s="19"/>
      <c r="N148" s="2"/>
      <c r="V148" s="73"/>
    </row>
    <row r="149" spans="1:22" ht="13.5" thickBot="1">
      <c r="A149" s="253"/>
      <c r="B149" s="13"/>
      <c r="C149" s="13"/>
      <c r="D149" s="14"/>
      <c r="E149" s="15" t="s">
        <v>4</v>
      </c>
      <c r="F149" s="16"/>
      <c r="G149" s="263"/>
      <c r="H149" s="264"/>
      <c r="I149" s="265"/>
      <c r="J149" s="17" t="s">
        <v>0</v>
      </c>
      <c r="K149" s="18"/>
      <c r="L149" s="18"/>
      <c r="M149" s="19"/>
      <c r="N149" s="2"/>
      <c r="V149" s="73"/>
    </row>
    <row r="150" spans="1:22" ht="24" thickTop="1" thickBot="1">
      <c r="A150" s="251">
        <f>A146+1</f>
        <v>34</v>
      </c>
      <c r="B150" s="91" t="s">
        <v>324</v>
      </c>
      <c r="C150" s="91" t="s">
        <v>326</v>
      </c>
      <c r="D150" s="91" t="s">
        <v>24</v>
      </c>
      <c r="E150" s="255" t="s">
        <v>328</v>
      </c>
      <c r="F150" s="255"/>
      <c r="G150" s="255" t="s">
        <v>319</v>
      </c>
      <c r="H150" s="259"/>
      <c r="I150" s="90"/>
      <c r="J150" s="63" t="s">
        <v>2</v>
      </c>
      <c r="K150" s="64"/>
      <c r="L150" s="64"/>
      <c r="M150" s="65"/>
      <c r="N150" s="2"/>
      <c r="V150" s="73"/>
    </row>
    <row r="151" spans="1:22" ht="13.5" thickBot="1">
      <c r="A151" s="252"/>
      <c r="B151" s="12"/>
      <c r="C151" s="12"/>
      <c r="D151" s="4"/>
      <c r="E151" s="12"/>
      <c r="F151" s="12"/>
      <c r="G151" s="260"/>
      <c r="H151" s="261"/>
      <c r="I151" s="262"/>
      <c r="J151" s="61" t="s">
        <v>2</v>
      </c>
      <c r="K151" s="61"/>
      <c r="L151" s="61"/>
      <c r="M151" s="62"/>
      <c r="N151" s="2"/>
      <c r="V151" s="73"/>
    </row>
    <row r="152" spans="1:22" ht="23.25" thickBot="1">
      <c r="A152" s="252"/>
      <c r="B152" s="81" t="s">
        <v>325</v>
      </c>
      <c r="C152" s="81" t="s">
        <v>327</v>
      </c>
      <c r="D152" s="81" t="s">
        <v>23</v>
      </c>
      <c r="E152" s="254" t="s">
        <v>329</v>
      </c>
      <c r="F152" s="254"/>
      <c r="G152" s="256"/>
      <c r="H152" s="257"/>
      <c r="I152" s="258"/>
      <c r="J152" s="17" t="s">
        <v>1</v>
      </c>
      <c r="K152" s="18"/>
      <c r="L152" s="18"/>
      <c r="M152" s="19"/>
      <c r="N152" s="2"/>
      <c r="V152" s="73"/>
    </row>
    <row r="153" spans="1:22" ht="13.5" thickBot="1">
      <c r="A153" s="253"/>
      <c r="B153" s="13"/>
      <c r="C153" s="13"/>
      <c r="D153" s="14"/>
      <c r="E153" s="15" t="s">
        <v>4</v>
      </c>
      <c r="F153" s="16"/>
      <c r="G153" s="263"/>
      <c r="H153" s="264"/>
      <c r="I153" s="265"/>
      <c r="J153" s="17" t="s">
        <v>0</v>
      </c>
      <c r="K153" s="18"/>
      <c r="L153" s="18"/>
      <c r="M153" s="19"/>
      <c r="N153" s="2"/>
      <c r="V153" s="73"/>
    </row>
    <row r="154" spans="1:22" ht="24" thickTop="1" thickBot="1">
      <c r="A154" s="251">
        <f>A150+1</f>
        <v>35</v>
      </c>
      <c r="B154" s="91" t="s">
        <v>324</v>
      </c>
      <c r="C154" s="91" t="s">
        <v>326</v>
      </c>
      <c r="D154" s="91" t="s">
        <v>24</v>
      </c>
      <c r="E154" s="255" t="s">
        <v>328</v>
      </c>
      <c r="F154" s="255"/>
      <c r="G154" s="255" t="s">
        <v>319</v>
      </c>
      <c r="H154" s="259"/>
      <c r="I154" s="90"/>
      <c r="J154" s="63" t="s">
        <v>2</v>
      </c>
      <c r="K154" s="64"/>
      <c r="L154" s="64"/>
      <c r="M154" s="65"/>
      <c r="N154" s="2"/>
      <c r="V154" s="73"/>
    </row>
    <row r="155" spans="1:22" ht="13.5" thickBot="1">
      <c r="A155" s="252"/>
      <c r="B155" s="12"/>
      <c r="C155" s="12"/>
      <c r="D155" s="4"/>
      <c r="E155" s="12"/>
      <c r="F155" s="12"/>
      <c r="G155" s="260"/>
      <c r="H155" s="261"/>
      <c r="I155" s="262"/>
      <c r="J155" s="61" t="s">
        <v>2</v>
      </c>
      <c r="K155" s="61"/>
      <c r="L155" s="61"/>
      <c r="M155" s="62"/>
      <c r="N155" s="2"/>
      <c r="V155" s="73"/>
    </row>
    <row r="156" spans="1:22" ht="23.25" thickBot="1">
      <c r="A156" s="252"/>
      <c r="B156" s="81" t="s">
        <v>325</v>
      </c>
      <c r="C156" s="81" t="s">
        <v>327</v>
      </c>
      <c r="D156" s="81" t="s">
        <v>23</v>
      </c>
      <c r="E156" s="254" t="s">
        <v>329</v>
      </c>
      <c r="F156" s="254"/>
      <c r="G156" s="256"/>
      <c r="H156" s="257"/>
      <c r="I156" s="258"/>
      <c r="J156" s="17" t="s">
        <v>1</v>
      </c>
      <c r="K156" s="18"/>
      <c r="L156" s="18"/>
      <c r="M156" s="19"/>
      <c r="N156" s="2"/>
      <c r="V156" s="73"/>
    </row>
    <row r="157" spans="1:22" ht="13.5" thickBot="1">
      <c r="A157" s="253"/>
      <c r="B157" s="13"/>
      <c r="C157" s="13"/>
      <c r="D157" s="14"/>
      <c r="E157" s="15" t="s">
        <v>4</v>
      </c>
      <c r="F157" s="16"/>
      <c r="G157" s="263"/>
      <c r="H157" s="264"/>
      <c r="I157" s="265"/>
      <c r="J157" s="17" t="s">
        <v>0</v>
      </c>
      <c r="K157" s="18"/>
      <c r="L157" s="18"/>
      <c r="M157" s="19"/>
      <c r="N157" s="2"/>
      <c r="V157" s="73"/>
    </row>
    <row r="158" spans="1:22" ht="24" thickTop="1" thickBot="1">
      <c r="A158" s="251">
        <f>A154+1</f>
        <v>36</v>
      </c>
      <c r="B158" s="91" t="s">
        <v>324</v>
      </c>
      <c r="C158" s="91" t="s">
        <v>326</v>
      </c>
      <c r="D158" s="91" t="s">
        <v>24</v>
      </c>
      <c r="E158" s="255" t="s">
        <v>328</v>
      </c>
      <c r="F158" s="255"/>
      <c r="G158" s="255" t="s">
        <v>319</v>
      </c>
      <c r="H158" s="259"/>
      <c r="I158" s="90"/>
      <c r="J158" s="63" t="s">
        <v>2</v>
      </c>
      <c r="K158" s="64"/>
      <c r="L158" s="64"/>
      <c r="M158" s="65"/>
      <c r="N158" s="2"/>
      <c r="V158" s="73"/>
    </row>
    <row r="159" spans="1:22" ht="13.5" thickBot="1">
      <c r="A159" s="252"/>
      <c r="B159" s="12"/>
      <c r="C159" s="12"/>
      <c r="D159" s="4"/>
      <c r="E159" s="12"/>
      <c r="F159" s="12"/>
      <c r="G159" s="260"/>
      <c r="H159" s="261"/>
      <c r="I159" s="262"/>
      <c r="J159" s="61" t="s">
        <v>2</v>
      </c>
      <c r="K159" s="61"/>
      <c r="L159" s="61"/>
      <c r="M159" s="62"/>
      <c r="N159" s="2"/>
      <c r="V159" s="73"/>
    </row>
    <row r="160" spans="1:22" ht="23.25" thickBot="1">
      <c r="A160" s="252"/>
      <c r="B160" s="81" t="s">
        <v>325</v>
      </c>
      <c r="C160" s="81" t="s">
        <v>327</v>
      </c>
      <c r="D160" s="81" t="s">
        <v>23</v>
      </c>
      <c r="E160" s="254" t="s">
        <v>329</v>
      </c>
      <c r="F160" s="254"/>
      <c r="G160" s="256"/>
      <c r="H160" s="257"/>
      <c r="I160" s="258"/>
      <c r="J160" s="17" t="s">
        <v>1</v>
      </c>
      <c r="K160" s="18"/>
      <c r="L160" s="18"/>
      <c r="M160" s="19"/>
      <c r="N160" s="2"/>
      <c r="V160" s="73"/>
    </row>
    <row r="161" spans="1:22" ht="13.5" thickBot="1">
      <c r="A161" s="253"/>
      <c r="B161" s="13"/>
      <c r="C161" s="13"/>
      <c r="D161" s="14"/>
      <c r="E161" s="15" t="s">
        <v>4</v>
      </c>
      <c r="F161" s="16"/>
      <c r="G161" s="263"/>
      <c r="H161" s="264"/>
      <c r="I161" s="265"/>
      <c r="J161" s="17" t="s">
        <v>0</v>
      </c>
      <c r="K161" s="18"/>
      <c r="L161" s="18"/>
      <c r="M161" s="19"/>
      <c r="N161" s="2"/>
      <c r="V161" s="73"/>
    </row>
    <row r="162" spans="1:22" ht="24" thickTop="1" thickBot="1">
      <c r="A162" s="251">
        <f>A158+1</f>
        <v>37</v>
      </c>
      <c r="B162" s="91" t="s">
        <v>324</v>
      </c>
      <c r="C162" s="91" t="s">
        <v>326</v>
      </c>
      <c r="D162" s="91" t="s">
        <v>24</v>
      </c>
      <c r="E162" s="255" t="s">
        <v>328</v>
      </c>
      <c r="F162" s="255"/>
      <c r="G162" s="255" t="s">
        <v>319</v>
      </c>
      <c r="H162" s="259"/>
      <c r="I162" s="90"/>
      <c r="J162" s="63" t="s">
        <v>2</v>
      </c>
      <c r="K162" s="64"/>
      <c r="L162" s="64"/>
      <c r="M162" s="65"/>
      <c r="N162" s="2"/>
      <c r="V162" s="73"/>
    </row>
    <row r="163" spans="1:22" ht="13.5" thickBot="1">
      <c r="A163" s="252"/>
      <c r="B163" s="12"/>
      <c r="C163" s="12"/>
      <c r="D163" s="4"/>
      <c r="E163" s="12"/>
      <c r="F163" s="12"/>
      <c r="G163" s="260"/>
      <c r="H163" s="261"/>
      <c r="I163" s="262"/>
      <c r="J163" s="61" t="s">
        <v>2</v>
      </c>
      <c r="K163" s="61"/>
      <c r="L163" s="61"/>
      <c r="M163" s="62"/>
      <c r="N163" s="2"/>
      <c r="V163" s="73"/>
    </row>
    <row r="164" spans="1:22" ht="23.25" thickBot="1">
      <c r="A164" s="252"/>
      <c r="B164" s="81" t="s">
        <v>325</v>
      </c>
      <c r="C164" s="81" t="s">
        <v>327</v>
      </c>
      <c r="D164" s="81" t="s">
        <v>23</v>
      </c>
      <c r="E164" s="254" t="s">
        <v>329</v>
      </c>
      <c r="F164" s="254"/>
      <c r="G164" s="256"/>
      <c r="H164" s="257"/>
      <c r="I164" s="258"/>
      <c r="J164" s="17" t="s">
        <v>1</v>
      </c>
      <c r="K164" s="18"/>
      <c r="L164" s="18"/>
      <c r="M164" s="19"/>
      <c r="N164" s="2"/>
      <c r="V164" s="73"/>
    </row>
    <row r="165" spans="1:22" ht="13.5" thickBot="1">
      <c r="A165" s="253"/>
      <c r="B165" s="13"/>
      <c r="C165" s="13"/>
      <c r="D165" s="14"/>
      <c r="E165" s="15" t="s">
        <v>4</v>
      </c>
      <c r="F165" s="16"/>
      <c r="G165" s="263"/>
      <c r="H165" s="264"/>
      <c r="I165" s="265"/>
      <c r="J165" s="17" t="s">
        <v>0</v>
      </c>
      <c r="K165" s="18"/>
      <c r="L165" s="18"/>
      <c r="M165" s="19"/>
      <c r="N165" s="2"/>
      <c r="V165" s="73"/>
    </row>
    <row r="166" spans="1:22" ht="24" thickTop="1" thickBot="1">
      <c r="A166" s="251">
        <f>A162+1</f>
        <v>38</v>
      </c>
      <c r="B166" s="91" t="s">
        <v>324</v>
      </c>
      <c r="C166" s="91" t="s">
        <v>326</v>
      </c>
      <c r="D166" s="91" t="s">
        <v>24</v>
      </c>
      <c r="E166" s="255" t="s">
        <v>328</v>
      </c>
      <c r="F166" s="255"/>
      <c r="G166" s="255" t="s">
        <v>319</v>
      </c>
      <c r="H166" s="259"/>
      <c r="I166" s="90"/>
      <c r="J166" s="63" t="s">
        <v>2</v>
      </c>
      <c r="K166" s="64"/>
      <c r="L166" s="64"/>
      <c r="M166" s="65"/>
      <c r="N166" s="2"/>
      <c r="V166" s="73"/>
    </row>
    <row r="167" spans="1:22" ht="13.5" thickBot="1">
      <c r="A167" s="252"/>
      <c r="B167" s="12"/>
      <c r="C167" s="12"/>
      <c r="D167" s="4"/>
      <c r="E167" s="12"/>
      <c r="F167" s="12"/>
      <c r="G167" s="260"/>
      <c r="H167" s="261"/>
      <c r="I167" s="262"/>
      <c r="J167" s="61" t="s">
        <v>2</v>
      </c>
      <c r="K167" s="61"/>
      <c r="L167" s="61"/>
      <c r="M167" s="62"/>
      <c r="N167" s="2"/>
      <c r="V167" s="73"/>
    </row>
    <row r="168" spans="1:22" ht="23.25" thickBot="1">
      <c r="A168" s="252"/>
      <c r="B168" s="81" t="s">
        <v>325</v>
      </c>
      <c r="C168" s="81" t="s">
        <v>327</v>
      </c>
      <c r="D168" s="81" t="s">
        <v>23</v>
      </c>
      <c r="E168" s="254" t="s">
        <v>329</v>
      </c>
      <c r="F168" s="254"/>
      <c r="G168" s="256"/>
      <c r="H168" s="257"/>
      <c r="I168" s="258"/>
      <c r="J168" s="17" t="s">
        <v>1</v>
      </c>
      <c r="K168" s="18"/>
      <c r="L168" s="18"/>
      <c r="M168" s="19"/>
      <c r="N168" s="2"/>
      <c r="V168" s="73"/>
    </row>
    <row r="169" spans="1:22" ht="13.5" thickBot="1">
      <c r="A169" s="253"/>
      <c r="B169" s="13"/>
      <c r="C169" s="13"/>
      <c r="D169" s="14"/>
      <c r="E169" s="15" t="s">
        <v>4</v>
      </c>
      <c r="F169" s="16"/>
      <c r="G169" s="263"/>
      <c r="H169" s="264"/>
      <c r="I169" s="265"/>
      <c r="J169" s="17" t="s">
        <v>0</v>
      </c>
      <c r="K169" s="18"/>
      <c r="L169" s="18"/>
      <c r="M169" s="19"/>
      <c r="N169" s="2"/>
      <c r="V169" s="73"/>
    </row>
    <row r="170" spans="1:22" ht="24" thickTop="1" thickBot="1">
      <c r="A170" s="251">
        <f>A166+1</f>
        <v>39</v>
      </c>
      <c r="B170" s="91" t="s">
        <v>324</v>
      </c>
      <c r="C170" s="91" t="s">
        <v>326</v>
      </c>
      <c r="D170" s="91" t="s">
        <v>24</v>
      </c>
      <c r="E170" s="255" t="s">
        <v>328</v>
      </c>
      <c r="F170" s="255"/>
      <c r="G170" s="255" t="s">
        <v>319</v>
      </c>
      <c r="H170" s="259"/>
      <c r="I170" s="90"/>
      <c r="J170" s="63" t="s">
        <v>2</v>
      </c>
      <c r="K170" s="64"/>
      <c r="L170" s="64"/>
      <c r="M170" s="65"/>
      <c r="N170" s="2"/>
      <c r="V170" s="73"/>
    </row>
    <row r="171" spans="1:22" ht="13.5" thickBot="1">
      <c r="A171" s="252"/>
      <c r="B171" s="12"/>
      <c r="C171" s="12"/>
      <c r="D171" s="4"/>
      <c r="E171" s="12"/>
      <c r="F171" s="12"/>
      <c r="G171" s="260"/>
      <c r="H171" s="261"/>
      <c r="I171" s="262"/>
      <c r="J171" s="61" t="s">
        <v>2</v>
      </c>
      <c r="K171" s="61"/>
      <c r="L171" s="61"/>
      <c r="M171" s="62"/>
      <c r="N171" s="2"/>
      <c r="V171" s="73"/>
    </row>
    <row r="172" spans="1:22" ht="23.25" thickBot="1">
      <c r="A172" s="252"/>
      <c r="B172" s="81" t="s">
        <v>325</v>
      </c>
      <c r="C172" s="81" t="s">
        <v>327</v>
      </c>
      <c r="D172" s="81" t="s">
        <v>23</v>
      </c>
      <c r="E172" s="254" t="s">
        <v>329</v>
      </c>
      <c r="F172" s="254"/>
      <c r="G172" s="256"/>
      <c r="H172" s="257"/>
      <c r="I172" s="258"/>
      <c r="J172" s="17" t="s">
        <v>1</v>
      </c>
      <c r="K172" s="18"/>
      <c r="L172" s="18"/>
      <c r="M172" s="19"/>
      <c r="N172" s="2"/>
      <c r="V172" s="73"/>
    </row>
    <row r="173" spans="1:22" ht="13.5" thickBot="1">
      <c r="A173" s="253"/>
      <c r="B173" s="13"/>
      <c r="C173" s="13"/>
      <c r="D173" s="14"/>
      <c r="E173" s="15" t="s">
        <v>4</v>
      </c>
      <c r="F173" s="16"/>
      <c r="G173" s="263"/>
      <c r="H173" s="264"/>
      <c r="I173" s="265"/>
      <c r="J173" s="17" t="s">
        <v>0</v>
      </c>
      <c r="K173" s="18"/>
      <c r="L173" s="18"/>
      <c r="M173" s="19"/>
      <c r="N173" s="2"/>
      <c r="V173" s="73"/>
    </row>
    <row r="174" spans="1:22" ht="24" thickTop="1" thickBot="1">
      <c r="A174" s="251">
        <f>A170+1</f>
        <v>40</v>
      </c>
      <c r="B174" s="91" t="s">
        <v>324</v>
      </c>
      <c r="C174" s="91" t="s">
        <v>326</v>
      </c>
      <c r="D174" s="91" t="s">
        <v>24</v>
      </c>
      <c r="E174" s="255" t="s">
        <v>328</v>
      </c>
      <c r="F174" s="255"/>
      <c r="G174" s="255" t="s">
        <v>319</v>
      </c>
      <c r="H174" s="259"/>
      <c r="I174" s="90"/>
      <c r="J174" s="63" t="s">
        <v>2</v>
      </c>
      <c r="K174" s="64"/>
      <c r="L174" s="64"/>
      <c r="M174" s="65"/>
      <c r="N174" s="2"/>
      <c r="V174" s="73"/>
    </row>
    <row r="175" spans="1:22" ht="13.5" thickBot="1">
      <c r="A175" s="252"/>
      <c r="B175" s="12"/>
      <c r="C175" s="12"/>
      <c r="D175" s="4"/>
      <c r="E175" s="12"/>
      <c r="F175" s="12"/>
      <c r="G175" s="260"/>
      <c r="H175" s="261"/>
      <c r="I175" s="262"/>
      <c r="J175" s="61" t="s">
        <v>2</v>
      </c>
      <c r="K175" s="61"/>
      <c r="L175" s="61"/>
      <c r="M175" s="62"/>
      <c r="N175" s="2"/>
      <c r="V175" s="73"/>
    </row>
    <row r="176" spans="1:22" ht="23.25" thickBot="1">
      <c r="A176" s="252"/>
      <c r="B176" s="81" t="s">
        <v>325</v>
      </c>
      <c r="C176" s="81" t="s">
        <v>327</v>
      </c>
      <c r="D176" s="81" t="s">
        <v>23</v>
      </c>
      <c r="E176" s="254" t="s">
        <v>329</v>
      </c>
      <c r="F176" s="254"/>
      <c r="G176" s="256"/>
      <c r="H176" s="257"/>
      <c r="I176" s="258"/>
      <c r="J176" s="17" t="s">
        <v>1</v>
      </c>
      <c r="K176" s="18"/>
      <c r="L176" s="18"/>
      <c r="M176" s="19"/>
      <c r="N176" s="2"/>
      <c r="V176" s="73"/>
    </row>
    <row r="177" spans="1:22" ht="13.5" thickBot="1">
      <c r="A177" s="253"/>
      <c r="B177" s="13"/>
      <c r="C177" s="13"/>
      <c r="D177" s="14"/>
      <c r="E177" s="15" t="s">
        <v>4</v>
      </c>
      <c r="F177" s="16"/>
      <c r="G177" s="263"/>
      <c r="H177" s="264"/>
      <c r="I177" s="265"/>
      <c r="J177" s="17" t="s">
        <v>0</v>
      </c>
      <c r="K177" s="18"/>
      <c r="L177" s="18"/>
      <c r="M177" s="19"/>
      <c r="N177" s="2"/>
      <c r="V177" s="73"/>
    </row>
    <row r="178" spans="1:22" ht="24" thickTop="1" thickBot="1">
      <c r="A178" s="251">
        <f>A174+1</f>
        <v>41</v>
      </c>
      <c r="B178" s="91" t="s">
        <v>324</v>
      </c>
      <c r="C178" s="91" t="s">
        <v>326</v>
      </c>
      <c r="D178" s="91" t="s">
        <v>24</v>
      </c>
      <c r="E178" s="255" t="s">
        <v>328</v>
      </c>
      <c r="F178" s="255"/>
      <c r="G178" s="255" t="s">
        <v>319</v>
      </c>
      <c r="H178" s="259"/>
      <c r="I178" s="90"/>
      <c r="J178" s="63" t="s">
        <v>2</v>
      </c>
      <c r="K178" s="64"/>
      <c r="L178" s="64"/>
      <c r="M178" s="65"/>
      <c r="N178" s="2"/>
      <c r="V178" s="73"/>
    </row>
    <row r="179" spans="1:22" ht="13.5" thickBot="1">
      <c r="A179" s="252"/>
      <c r="B179" s="12"/>
      <c r="C179" s="12"/>
      <c r="D179" s="4"/>
      <c r="E179" s="12"/>
      <c r="F179" s="12"/>
      <c r="G179" s="260"/>
      <c r="H179" s="261"/>
      <c r="I179" s="262"/>
      <c r="J179" s="61" t="s">
        <v>2</v>
      </c>
      <c r="K179" s="61"/>
      <c r="L179" s="61"/>
      <c r="M179" s="62"/>
      <c r="N179" s="2"/>
      <c r="V179" s="73">
        <f>G179</f>
        <v>0</v>
      </c>
    </row>
    <row r="180" spans="1:22" ht="23.25" thickBot="1">
      <c r="A180" s="252"/>
      <c r="B180" s="81" t="s">
        <v>325</v>
      </c>
      <c r="C180" s="81" t="s">
        <v>327</v>
      </c>
      <c r="D180" s="81" t="s">
        <v>23</v>
      </c>
      <c r="E180" s="254" t="s">
        <v>329</v>
      </c>
      <c r="F180" s="254"/>
      <c r="G180" s="256"/>
      <c r="H180" s="257"/>
      <c r="I180" s="258"/>
      <c r="J180" s="17" t="s">
        <v>1</v>
      </c>
      <c r="K180" s="18"/>
      <c r="L180" s="18"/>
      <c r="M180" s="19"/>
      <c r="N180" s="2"/>
      <c r="V180" s="73"/>
    </row>
    <row r="181" spans="1:22" ht="13.5" thickBot="1">
      <c r="A181" s="253"/>
      <c r="B181" s="13"/>
      <c r="C181" s="13"/>
      <c r="D181" s="14"/>
      <c r="E181" s="15" t="s">
        <v>4</v>
      </c>
      <c r="F181" s="16"/>
      <c r="G181" s="263"/>
      <c r="H181" s="264"/>
      <c r="I181" s="265"/>
      <c r="J181" s="17" t="s">
        <v>0</v>
      </c>
      <c r="K181" s="18"/>
      <c r="L181" s="18"/>
      <c r="M181" s="19"/>
      <c r="N181" s="2"/>
      <c r="V181" s="73"/>
    </row>
    <row r="182" spans="1:22" ht="24" thickTop="1" thickBot="1">
      <c r="A182" s="251">
        <f>A178+1</f>
        <v>42</v>
      </c>
      <c r="B182" s="91" t="s">
        <v>324</v>
      </c>
      <c r="C182" s="91" t="s">
        <v>326</v>
      </c>
      <c r="D182" s="91" t="s">
        <v>24</v>
      </c>
      <c r="E182" s="255" t="s">
        <v>328</v>
      </c>
      <c r="F182" s="255"/>
      <c r="G182" s="255" t="s">
        <v>319</v>
      </c>
      <c r="H182" s="259"/>
      <c r="I182" s="90"/>
      <c r="J182" s="63" t="s">
        <v>2</v>
      </c>
      <c r="K182" s="64"/>
      <c r="L182" s="64"/>
      <c r="M182" s="65"/>
      <c r="N182" s="2"/>
      <c r="V182" s="73"/>
    </row>
    <row r="183" spans="1:22" ht="13.5" thickBot="1">
      <c r="A183" s="252"/>
      <c r="B183" s="12"/>
      <c r="C183" s="12"/>
      <c r="D183" s="4"/>
      <c r="E183" s="12"/>
      <c r="F183" s="12"/>
      <c r="G183" s="260"/>
      <c r="H183" s="261"/>
      <c r="I183" s="262"/>
      <c r="J183" s="61" t="s">
        <v>2</v>
      </c>
      <c r="K183" s="61"/>
      <c r="L183" s="61"/>
      <c r="M183" s="62"/>
      <c r="N183" s="2"/>
      <c r="V183" s="73">
        <f>G183</f>
        <v>0</v>
      </c>
    </row>
    <row r="184" spans="1:22" ht="23.25" thickBot="1">
      <c r="A184" s="252"/>
      <c r="B184" s="81" t="s">
        <v>325</v>
      </c>
      <c r="C184" s="81" t="s">
        <v>327</v>
      </c>
      <c r="D184" s="81" t="s">
        <v>23</v>
      </c>
      <c r="E184" s="254" t="s">
        <v>329</v>
      </c>
      <c r="F184" s="254"/>
      <c r="G184" s="256"/>
      <c r="H184" s="257"/>
      <c r="I184" s="258"/>
      <c r="J184" s="17" t="s">
        <v>1</v>
      </c>
      <c r="K184" s="18"/>
      <c r="L184" s="18"/>
      <c r="M184" s="19"/>
      <c r="N184" s="2"/>
      <c r="V184" s="73"/>
    </row>
    <row r="185" spans="1:22" ht="13.5" thickBot="1">
      <c r="A185" s="253"/>
      <c r="B185" s="13"/>
      <c r="C185" s="13"/>
      <c r="D185" s="14"/>
      <c r="E185" s="15" t="s">
        <v>4</v>
      </c>
      <c r="F185" s="16"/>
      <c r="G185" s="263"/>
      <c r="H185" s="264"/>
      <c r="I185" s="265"/>
      <c r="J185" s="17" t="s">
        <v>0</v>
      </c>
      <c r="K185" s="18"/>
      <c r="L185" s="18"/>
      <c r="M185" s="19"/>
      <c r="N185" s="2"/>
      <c r="V185" s="73"/>
    </row>
    <row r="186" spans="1:22" ht="24" thickTop="1" thickBot="1">
      <c r="A186" s="251">
        <f>A182+1</f>
        <v>43</v>
      </c>
      <c r="B186" s="91" t="s">
        <v>324</v>
      </c>
      <c r="C186" s="91" t="s">
        <v>326</v>
      </c>
      <c r="D186" s="91" t="s">
        <v>24</v>
      </c>
      <c r="E186" s="255" t="s">
        <v>328</v>
      </c>
      <c r="F186" s="255"/>
      <c r="G186" s="255" t="s">
        <v>319</v>
      </c>
      <c r="H186" s="259"/>
      <c r="I186" s="90"/>
      <c r="J186" s="63" t="s">
        <v>2</v>
      </c>
      <c r="K186" s="64"/>
      <c r="L186" s="64"/>
      <c r="M186" s="65"/>
      <c r="N186" s="2"/>
      <c r="V186" s="73"/>
    </row>
    <row r="187" spans="1:22" ht="13.5" thickBot="1">
      <c r="A187" s="252"/>
      <c r="B187" s="12"/>
      <c r="C187" s="12"/>
      <c r="D187" s="4"/>
      <c r="E187" s="12"/>
      <c r="F187" s="12"/>
      <c r="G187" s="260"/>
      <c r="H187" s="261"/>
      <c r="I187" s="262"/>
      <c r="J187" s="61" t="s">
        <v>2</v>
      </c>
      <c r="K187" s="61"/>
      <c r="L187" s="61"/>
      <c r="M187" s="62"/>
      <c r="N187" s="2"/>
      <c r="V187" s="73">
        <f>G187</f>
        <v>0</v>
      </c>
    </row>
    <row r="188" spans="1:22" ht="23.25" thickBot="1">
      <c r="A188" s="252"/>
      <c r="B188" s="81" t="s">
        <v>325</v>
      </c>
      <c r="C188" s="81" t="s">
        <v>327</v>
      </c>
      <c r="D188" s="81" t="s">
        <v>23</v>
      </c>
      <c r="E188" s="254" t="s">
        <v>329</v>
      </c>
      <c r="F188" s="254"/>
      <c r="G188" s="256"/>
      <c r="H188" s="257"/>
      <c r="I188" s="258"/>
      <c r="J188" s="17" t="s">
        <v>1</v>
      </c>
      <c r="K188" s="18"/>
      <c r="L188" s="18"/>
      <c r="M188" s="19"/>
      <c r="N188" s="2"/>
      <c r="V188" s="73"/>
    </row>
    <row r="189" spans="1:22" ht="13.5" thickBot="1">
      <c r="A189" s="253"/>
      <c r="B189" s="13"/>
      <c r="C189" s="13"/>
      <c r="D189" s="14"/>
      <c r="E189" s="15" t="s">
        <v>4</v>
      </c>
      <c r="F189" s="16"/>
      <c r="G189" s="263"/>
      <c r="H189" s="264"/>
      <c r="I189" s="265"/>
      <c r="J189" s="17" t="s">
        <v>0</v>
      </c>
      <c r="K189" s="18"/>
      <c r="L189" s="18"/>
      <c r="M189" s="19"/>
      <c r="N189" s="2"/>
      <c r="V189" s="73"/>
    </row>
    <row r="190" spans="1:22" ht="24" thickTop="1" thickBot="1">
      <c r="A190" s="251">
        <f>A186+1</f>
        <v>44</v>
      </c>
      <c r="B190" s="91" t="s">
        <v>324</v>
      </c>
      <c r="C190" s="91" t="s">
        <v>326</v>
      </c>
      <c r="D190" s="91" t="s">
        <v>24</v>
      </c>
      <c r="E190" s="255" t="s">
        <v>328</v>
      </c>
      <c r="F190" s="255"/>
      <c r="G190" s="255" t="s">
        <v>319</v>
      </c>
      <c r="H190" s="259"/>
      <c r="I190" s="90"/>
      <c r="J190" s="63" t="s">
        <v>2</v>
      </c>
      <c r="K190" s="64"/>
      <c r="L190" s="64"/>
      <c r="M190" s="65"/>
      <c r="N190" s="2"/>
      <c r="V190" s="73"/>
    </row>
    <row r="191" spans="1:22" ht="13.5" thickBot="1">
      <c r="A191" s="252"/>
      <c r="B191" s="12"/>
      <c r="C191" s="12"/>
      <c r="D191" s="4"/>
      <c r="E191" s="12"/>
      <c r="F191" s="12"/>
      <c r="G191" s="260"/>
      <c r="H191" s="261"/>
      <c r="I191" s="262"/>
      <c r="J191" s="61" t="s">
        <v>2</v>
      </c>
      <c r="K191" s="61"/>
      <c r="L191" s="61"/>
      <c r="M191" s="62"/>
      <c r="N191" s="2"/>
      <c r="V191" s="73">
        <f>G191</f>
        <v>0</v>
      </c>
    </row>
    <row r="192" spans="1:22" ht="23.25" thickBot="1">
      <c r="A192" s="252"/>
      <c r="B192" s="81" t="s">
        <v>325</v>
      </c>
      <c r="C192" s="81" t="s">
        <v>327</v>
      </c>
      <c r="D192" s="81" t="s">
        <v>23</v>
      </c>
      <c r="E192" s="254" t="s">
        <v>329</v>
      </c>
      <c r="F192" s="254"/>
      <c r="G192" s="256"/>
      <c r="H192" s="257"/>
      <c r="I192" s="258"/>
      <c r="J192" s="17" t="s">
        <v>1</v>
      </c>
      <c r="K192" s="18"/>
      <c r="L192" s="18"/>
      <c r="M192" s="19"/>
      <c r="N192" s="2"/>
      <c r="V192" s="73"/>
    </row>
    <row r="193" spans="1:22" ht="13.5" thickBot="1">
      <c r="A193" s="253"/>
      <c r="B193" s="13"/>
      <c r="C193" s="13"/>
      <c r="D193" s="14"/>
      <c r="E193" s="15" t="s">
        <v>4</v>
      </c>
      <c r="F193" s="16"/>
      <c r="G193" s="263"/>
      <c r="H193" s="264"/>
      <c r="I193" s="265"/>
      <c r="J193" s="17" t="s">
        <v>0</v>
      </c>
      <c r="K193" s="18"/>
      <c r="L193" s="18"/>
      <c r="M193" s="19"/>
      <c r="N193" s="2"/>
      <c r="V193" s="73"/>
    </row>
    <row r="194" spans="1:22" ht="24" thickTop="1" thickBot="1">
      <c r="A194" s="251">
        <f>A190+1</f>
        <v>45</v>
      </c>
      <c r="B194" s="91" t="s">
        <v>324</v>
      </c>
      <c r="C194" s="91" t="s">
        <v>326</v>
      </c>
      <c r="D194" s="91" t="s">
        <v>24</v>
      </c>
      <c r="E194" s="255" t="s">
        <v>328</v>
      </c>
      <c r="F194" s="255"/>
      <c r="G194" s="255" t="s">
        <v>319</v>
      </c>
      <c r="H194" s="259"/>
      <c r="I194" s="90"/>
      <c r="J194" s="63" t="s">
        <v>2</v>
      </c>
      <c r="K194" s="64"/>
      <c r="L194" s="64"/>
      <c r="M194" s="65"/>
      <c r="N194" s="2"/>
      <c r="V194" s="73"/>
    </row>
    <row r="195" spans="1:22" ht="13.5" thickBot="1">
      <c r="A195" s="252"/>
      <c r="B195" s="12"/>
      <c r="C195" s="12"/>
      <c r="D195" s="4"/>
      <c r="E195" s="12"/>
      <c r="F195" s="12"/>
      <c r="G195" s="260"/>
      <c r="H195" s="261"/>
      <c r="I195" s="262"/>
      <c r="J195" s="61" t="s">
        <v>2</v>
      </c>
      <c r="K195" s="61"/>
      <c r="L195" s="61"/>
      <c r="M195" s="62"/>
      <c r="N195" s="2"/>
      <c r="V195" s="73">
        <f>G195</f>
        <v>0</v>
      </c>
    </row>
    <row r="196" spans="1:22" ht="23.25" thickBot="1">
      <c r="A196" s="252"/>
      <c r="B196" s="81" t="s">
        <v>325</v>
      </c>
      <c r="C196" s="81" t="s">
        <v>327</v>
      </c>
      <c r="D196" s="81" t="s">
        <v>23</v>
      </c>
      <c r="E196" s="254" t="s">
        <v>329</v>
      </c>
      <c r="F196" s="254"/>
      <c r="G196" s="256"/>
      <c r="H196" s="257"/>
      <c r="I196" s="258"/>
      <c r="J196" s="17" t="s">
        <v>1</v>
      </c>
      <c r="K196" s="18"/>
      <c r="L196" s="18"/>
      <c r="M196" s="19"/>
      <c r="N196" s="2"/>
      <c r="V196" s="73"/>
    </row>
    <row r="197" spans="1:22" ht="13.5" thickBot="1">
      <c r="A197" s="253"/>
      <c r="B197" s="13"/>
      <c r="C197" s="13"/>
      <c r="D197" s="14"/>
      <c r="E197" s="15" t="s">
        <v>4</v>
      </c>
      <c r="F197" s="16"/>
      <c r="G197" s="263"/>
      <c r="H197" s="264"/>
      <c r="I197" s="265"/>
      <c r="J197" s="17" t="s">
        <v>0</v>
      </c>
      <c r="K197" s="18"/>
      <c r="L197" s="18"/>
      <c r="M197" s="19"/>
      <c r="N197" s="2"/>
      <c r="V197" s="73"/>
    </row>
    <row r="198" spans="1:22" ht="24" thickTop="1" thickBot="1">
      <c r="A198" s="251">
        <f>A194+1</f>
        <v>46</v>
      </c>
      <c r="B198" s="91" t="s">
        <v>324</v>
      </c>
      <c r="C198" s="91" t="s">
        <v>326</v>
      </c>
      <c r="D198" s="91" t="s">
        <v>24</v>
      </c>
      <c r="E198" s="255" t="s">
        <v>328</v>
      </c>
      <c r="F198" s="255"/>
      <c r="G198" s="255" t="s">
        <v>319</v>
      </c>
      <c r="H198" s="259"/>
      <c r="I198" s="90"/>
      <c r="J198" s="63" t="s">
        <v>2</v>
      </c>
      <c r="K198" s="64"/>
      <c r="L198" s="64"/>
      <c r="M198" s="65"/>
      <c r="N198" s="2"/>
      <c r="V198" s="73"/>
    </row>
    <row r="199" spans="1:22" ht="13.5" thickBot="1">
      <c r="A199" s="252"/>
      <c r="B199" s="12"/>
      <c r="C199" s="12"/>
      <c r="D199" s="4"/>
      <c r="E199" s="12"/>
      <c r="F199" s="12"/>
      <c r="G199" s="260"/>
      <c r="H199" s="261"/>
      <c r="I199" s="262"/>
      <c r="J199" s="61" t="s">
        <v>2</v>
      </c>
      <c r="K199" s="61"/>
      <c r="L199" s="61"/>
      <c r="M199" s="62"/>
      <c r="N199" s="2"/>
      <c r="V199" s="73">
        <f>G199</f>
        <v>0</v>
      </c>
    </row>
    <row r="200" spans="1:22" ht="23.25" thickBot="1">
      <c r="A200" s="252"/>
      <c r="B200" s="81" t="s">
        <v>325</v>
      </c>
      <c r="C200" s="81" t="s">
        <v>327</v>
      </c>
      <c r="D200" s="81" t="s">
        <v>23</v>
      </c>
      <c r="E200" s="254" t="s">
        <v>329</v>
      </c>
      <c r="F200" s="254"/>
      <c r="G200" s="256"/>
      <c r="H200" s="257"/>
      <c r="I200" s="258"/>
      <c r="J200" s="17" t="s">
        <v>1</v>
      </c>
      <c r="K200" s="18"/>
      <c r="L200" s="18"/>
      <c r="M200" s="19"/>
      <c r="N200" s="2"/>
      <c r="V200" s="73"/>
    </row>
    <row r="201" spans="1:22" ht="13.5" thickBot="1">
      <c r="A201" s="253"/>
      <c r="B201" s="13"/>
      <c r="C201" s="13"/>
      <c r="D201" s="14"/>
      <c r="E201" s="15" t="s">
        <v>4</v>
      </c>
      <c r="F201" s="16"/>
      <c r="G201" s="263"/>
      <c r="H201" s="264"/>
      <c r="I201" s="265"/>
      <c r="J201" s="17" t="s">
        <v>0</v>
      </c>
      <c r="K201" s="18"/>
      <c r="L201" s="18"/>
      <c r="M201" s="19"/>
      <c r="N201" s="2"/>
      <c r="V201" s="73"/>
    </row>
    <row r="202" spans="1:22" ht="24" thickTop="1" thickBot="1">
      <c r="A202" s="251">
        <f>A198+1</f>
        <v>47</v>
      </c>
      <c r="B202" s="91" t="s">
        <v>324</v>
      </c>
      <c r="C202" s="91" t="s">
        <v>326</v>
      </c>
      <c r="D202" s="91" t="s">
        <v>24</v>
      </c>
      <c r="E202" s="255" t="s">
        <v>328</v>
      </c>
      <c r="F202" s="255"/>
      <c r="G202" s="255" t="s">
        <v>319</v>
      </c>
      <c r="H202" s="259"/>
      <c r="I202" s="90"/>
      <c r="J202" s="63" t="s">
        <v>2</v>
      </c>
      <c r="K202" s="64"/>
      <c r="L202" s="64"/>
      <c r="M202" s="65"/>
      <c r="N202" s="2"/>
      <c r="V202" s="73"/>
    </row>
    <row r="203" spans="1:22" ht="13.5" thickBot="1">
      <c r="A203" s="252"/>
      <c r="B203" s="12"/>
      <c r="C203" s="12"/>
      <c r="D203" s="4"/>
      <c r="E203" s="12"/>
      <c r="F203" s="12"/>
      <c r="G203" s="260"/>
      <c r="H203" s="261"/>
      <c r="I203" s="262"/>
      <c r="J203" s="61" t="s">
        <v>2</v>
      </c>
      <c r="K203" s="61"/>
      <c r="L203" s="61"/>
      <c r="M203" s="62"/>
      <c r="N203" s="2"/>
      <c r="V203" s="73">
        <f>G203</f>
        <v>0</v>
      </c>
    </row>
    <row r="204" spans="1:22" ht="23.25" thickBot="1">
      <c r="A204" s="252"/>
      <c r="B204" s="81" t="s">
        <v>325</v>
      </c>
      <c r="C204" s="81" t="s">
        <v>327</v>
      </c>
      <c r="D204" s="81" t="s">
        <v>23</v>
      </c>
      <c r="E204" s="254" t="s">
        <v>329</v>
      </c>
      <c r="F204" s="254"/>
      <c r="G204" s="256"/>
      <c r="H204" s="257"/>
      <c r="I204" s="258"/>
      <c r="J204" s="17" t="s">
        <v>1</v>
      </c>
      <c r="K204" s="18"/>
      <c r="L204" s="18"/>
      <c r="M204" s="19"/>
      <c r="N204" s="2"/>
      <c r="V204" s="73"/>
    </row>
    <row r="205" spans="1:22" ht="13.5" thickBot="1">
      <c r="A205" s="253"/>
      <c r="B205" s="13"/>
      <c r="C205" s="13"/>
      <c r="D205" s="14"/>
      <c r="E205" s="15" t="s">
        <v>4</v>
      </c>
      <c r="F205" s="16"/>
      <c r="G205" s="263"/>
      <c r="H205" s="264"/>
      <c r="I205" s="265"/>
      <c r="J205" s="17" t="s">
        <v>0</v>
      </c>
      <c r="K205" s="18"/>
      <c r="L205" s="18"/>
      <c r="M205" s="19"/>
      <c r="N205" s="2"/>
      <c r="V205" s="73"/>
    </row>
    <row r="206" spans="1:22" ht="24" thickTop="1" thickBot="1">
      <c r="A206" s="251">
        <f>A202+1</f>
        <v>48</v>
      </c>
      <c r="B206" s="91" t="s">
        <v>324</v>
      </c>
      <c r="C206" s="91" t="s">
        <v>326</v>
      </c>
      <c r="D206" s="91" t="s">
        <v>24</v>
      </c>
      <c r="E206" s="255" t="s">
        <v>328</v>
      </c>
      <c r="F206" s="255"/>
      <c r="G206" s="255" t="s">
        <v>319</v>
      </c>
      <c r="H206" s="259"/>
      <c r="I206" s="90"/>
      <c r="J206" s="63" t="s">
        <v>2</v>
      </c>
      <c r="K206" s="64"/>
      <c r="L206" s="64"/>
      <c r="M206" s="65"/>
      <c r="N206" s="2"/>
      <c r="V206" s="73"/>
    </row>
    <row r="207" spans="1:22" ht="13.5" thickBot="1">
      <c r="A207" s="252"/>
      <c r="B207" s="12"/>
      <c r="C207" s="12"/>
      <c r="D207" s="4"/>
      <c r="E207" s="12"/>
      <c r="F207" s="12"/>
      <c r="G207" s="260"/>
      <c r="H207" s="261"/>
      <c r="I207" s="262"/>
      <c r="J207" s="61" t="s">
        <v>2</v>
      </c>
      <c r="K207" s="61"/>
      <c r="L207" s="61"/>
      <c r="M207" s="62"/>
      <c r="N207" s="2"/>
      <c r="V207" s="73">
        <f>G207</f>
        <v>0</v>
      </c>
    </row>
    <row r="208" spans="1:22" ht="23.25" thickBot="1">
      <c r="A208" s="252"/>
      <c r="B208" s="81" t="s">
        <v>325</v>
      </c>
      <c r="C208" s="81" t="s">
        <v>327</v>
      </c>
      <c r="D208" s="81" t="s">
        <v>23</v>
      </c>
      <c r="E208" s="254" t="s">
        <v>329</v>
      </c>
      <c r="F208" s="254"/>
      <c r="G208" s="256"/>
      <c r="H208" s="257"/>
      <c r="I208" s="258"/>
      <c r="J208" s="17" t="s">
        <v>1</v>
      </c>
      <c r="K208" s="18"/>
      <c r="L208" s="18"/>
      <c r="M208" s="19"/>
      <c r="N208" s="2"/>
      <c r="V208" s="73"/>
    </row>
    <row r="209" spans="1:22" ht="13.5" thickBot="1">
      <c r="A209" s="253"/>
      <c r="B209" s="13"/>
      <c r="C209" s="13"/>
      <c r="D209" s="14"/>
      <c r="E209" s="15" t="s">
        <v>4</v>
      </c>
      <c r="F209" s="16"/>
      <c r="G209" s="263"/>
      <c r="H209" s="264"/>
      <c r="I209" s="265"/>
      <c r="J209" s="17" t="s">
        <v>0</v>
      </c>
      <c r="K209" s="18"/>
      <c r="L209" s="18"/>
      <c r="M209" s="19"/>
      <c r="N209" s="2"/>
      <c r="V209" s="73"/>
    </row>
    <row r="210" spans="1:22" ht="24" thickTop="1" thickBot="1">
      <c r="A210" s="251">
        <f>A206+1</f>
        <v>49</v>
      </c>
      <c r="B210" s="91" t="s">
        <v>324</v>
      </c>
      <c r="C210" s="91" t="s">
        <v>326</v>
      </c>
      <c r="D210" s="91" t="s">
        <v>24</v>
      </c>
      <c r="E210" s="255" t="s">
        <v>328</v>
      </c>
      <c r="F210" s="255"/>
      <c r="G210" s="255" t="s">
        <v>319</v>
      </c>
      <c r="H210" s="259"/>
      <c r="I210" s="90"/>
      <c r="J210" s="63" t="s">
        <v>2</v>
      </c>
      <c r="K210" s="64"/>
      <c r="L210" s="64"/>
      <c r="M210" s="65"/>
      <c r="N210" s="2"/>
      <c r="V210" s="73"/>
    </row>
    <row r="211" spans="1:22" ht="13.5" thickBot="1">
      <c r="A211" s="252"/>
      <c r="B211" s="12"/>
      <c r="C211" s="12"/>
      <c r="D211" s="4"/>
      <c r="E211" s="12"/>
      <c r="F211" s="12"/>
      <c r="G211" s="260"/>
      <c r="H211" s="261"/>
      <c r="I211" s="262"/>
      <c r="J211" s="61" t="s">
        <v>2</v>
      </c>
      <c r="K211" s="61"/>
      <c r="L211" s="61"/>
      <c r="M211" s="62"/>
      <c r="N211" s="2"/>
      <c r="V211" s="73">
        <f>G211</f>
        <v>0</v>
      </c>
    </row>
    <row r="212" spans="1:22" ht="23.25" thickBot="1">
      <c r="A212" s="252"/>
      <c r="B212" s="81" t="s">
        <v>325</v>
      </c>
      <c r="C212" s="81" t="s">
        <v>327</v>
      </c>
      <c r="D212" s="81" t="s">
        <v>23</v>
      </c>
      <c r="E212" s="254" t="s">
        <v>329</v>
      </c>
      <c r="F212" s="254"/>
      <c r="G212" s="256"/>
      <c r="H212" s="257"/>
      <c r="I212" s="258"/>
      <c r="J212" s="17" t="s">
        <v>1</v>
      </c>
      <c r="K212" s="18"/>
      <c r="L212" s="18"/>
      <c r="M212" s="19"/>
      <c r="N212" s="2"/>
      <c r="V212" s="73"/>
    </row>
    <row r="213" spans="1:22" ht="13.5" thickBot="1">
      <c r="A213" s="253"/>
      <c r="B213" s="13"/>
      <c r="C213" s="13"/>
      <c r="D213" s="14"/>
      <c r="E213" s="15" t="s">
        <v>4</v>
      </c>
      <c r="F213" s="16"/>
      <c r="G213" s="263"/>
      <c r="H213" s="264"/>
      <c r="I213" s="265"/>
      <c r="J213" s="17" t="s">
        <v>0</v>
      </c>
      <c r="K213" s="18"/>
      <c r="L213" s="18"/>
      <c r="M213" s="19"/>
      <c r="N213" s="2"/>
      <c r="V213" s="73"/>
    </row>
    <row r="214" spans="1:22" ht="24" thickTop="1" thickBot="1">
      <c r="A214" s="251">
        <f>A210+1</f>
        <v>50</v>
      </c>
      <c r="B214" s="91" t="s">
        <v>324</v>
      </c>
      <c r="C214" s="91" t="s">
        <v>326</v>
      </c>
      <c r="D214" s="91" t="s">
        <v>24</v>
      </c>
      <c r="E214" s="255" t="s">
        <v>328</v>
      </c>
      <c r="F214" s="255"/>
      <c r="G214" s="255" t="s">
        <v>319</v>
      </c>
      <c r="H214" s="259"/>
      <c r="I214" s="90"/>
      <c r="J214" s="63" t="s">
        <v>2</v>
      </c>
      <c r="K214" s="64"/>
      <c r="L214" s="64"/>
      <c r="M214" s="65"/>
      <c r="N214" s="2"/>
      <c r="V214" s="73"/>
    </row>
    <row r="215" spans="1:22" ht="13.5" thickBot="1">
      <c r="A215" s="252"/>
      <c r="B215" s="12"/>
      <c r="C215" s="12"/>
      <c r="D215" s="4"/>
      <c r="E215" s="12"/>
      <c r="F215" s="12"/>
      <c r="G215" s="260"/>
      <c r="H215" s="261"/>
      <c r="I215" s="262"/>
      <c r="J215" s="61" t="s">
        <v>2</v>
      </c>
      <c r="K215" s="61"/>
      <c r="L215" s="61"/>
      <c r="M215" s="62"/>
      <c r="N215" s="2"/>
      <c r="V215" s="73">
        <f>G215</f>
        <v>0</v>
      </c>
    </row>
    <row r="216" spans="1:22" ht="23.25" thickBot="1">
      <c r="A216" s="252"/>
      <c r="B216" s="81" t="s">
        <v>325</v>
      </c>
      <c r="C216" s="81" t="s">
        <v>327</v>
      </c>
      <c r="D216" s="81" t="s">
        <v>23</v>
      </c>
      <c r="E216" s="254" t="s">
        <v>329</v>
      </c>
      <c r="F216" s="254"/>
      <c r="G216" s="256"/>
      <c r="H216" s="257"/>
      <c r="I216" s="258"/>
      <c r="J216" s="17" t="s">
        <v>1</v>
      </c>
      <c r="K216" s="18"/>
      <c r="L216" s="18"/>
      <c r="M216" s="19"/>
      <c r="N216" s="2"/>
      <c r="V216" s="73"/>
    </row>
    <row r="217" spans="1:22" ht="13.5" thickBot="1">
      <c r="A217" s="253"/>
      <c r="B217" s="13"/>
      <c r="C217" s="13"/>
      <c r="D217" s="14"/>
      <c r="E217" s="15" t="s">
        <v>4</v>
      </c>
      <c r="F217" s="16"/>
      <c r="G217" s="263"/>
      <c r="H217" s="264"/>
      <c r="I217" s="265"/>
      <c r="J217" s="17" t="s">
        <v>0</v>
      </c>
      <c r="K217" s="18"/>
      <c r="L217" s="18"/>
      <c r="M217" s="19"/>
      <c r="N217" s="2"/>
      <c r="V217" s="73"/>
    </row>
    <row r="218" spans="1:22" ht="24" thickTop="1" thickBot="1">
      <c r="A218" s="251">
        <f>A214+1</f>
        <v>51</v>
      </c>
      <c r="B218" s="91" t="s">
        <v>324</v>
      </c>
      <c r="C218" s="91" t="s">
        <v>326</v>
      </c>
      <c r="D218" s="91" t="s">
        <v>24</v>
      </c>
      <c r="E218" s="255" t="s">
        <v>328</v>
      </c>
      <c r="F218" s="255"/>
      <c r="G218" s="255" t="s">
        <v>319</v>
      </c>
      <c r="H218" s="259"/>
      <c r="I218" s="90"/>
      <c r="J218" s="63" t="s">
        <v>2</v>
      </c>
      <c r="K218" s="64"/>
      <c r="L218" s="64"/>
      <c r="M218" s="65"/>
      <c r="N218" s="2"/>
      <c r="V218" s="73"/>
    </row>
    <row r="219" spans="1:22" ht="13.5" thickBot="1">
      <c r="A219" s="252"/>
      <c r="B219" s="12"/>
      <c r="C219" s="12"/>
      <c r="D219" s="4"/>
      <c r="E219" s="12"/>
      <c r="F219" s="12"/>
      <c r="G219" s="260"/>
      <c r="H219" s="261"/>
      <c r="I219" s="262"/>
      <c r="J219" s="61" t="s">
        <v>2</v>
      </c>
      <c r="K219" s="61"/>
      <c r="L219" s="61"/>
      <c r="M219" s="62"/>
      <c r="N219" s="2"/>
      <c r="V219" s="73">
        <f>G219</f>
        <v>0</v>
      </c>
    </row>
    <row r="220" spans="1:22" ht="23.25" thickBot="1">
      <c r="A220" s="252"/>
      <c r="B220" s="81" t="s">
        <v>325</v>
      </c>
      <c r="C220" s="81" t="s">
        <v>327</v>
      </c>
      <c r="D220" s="81" t="s">
        <v>23</v>
      </c>
      <c r="E220" s="254" t="s">
        <v>329</v>
      </c>
      <c r="F220" s="254"/>
      <c r="G220" s="256"/>
      <c r="H220" s="257"/>
      <c r="I220" s="258"/>
      <c r="J220" s="17" t="s">
        <v>1</v>
      </c>
      <c r="K220" s="18"/>
      <c r="L220" s="18"/>
      <c r="M220" s="19"/>
      <c r="N220" s="2"/>
      <c r="V220" s="73"/>
    </row>
    <row r="221" spans="1:22" ht="13.5" thickBot="1">
      <c r="A221" s="253"/>
      <c r="B221" s="13"/>
      <c r="C221" s="13"/>
      <c r="D221" s="14"/>
      <c r="E221" s="15" t="s">
        <v>4</v>
      </c>
      <c r="F221" s="16"/>
      <c r="G221" s="263"/>
      <c r="H221" s="264"/>
      <c r="I221" s="265"/>
      <c r="J221" s="17" t="s">
        <v>0</v>
      </c>
      <c r="K221" s="18"/>
      <c r="L221" s="18"/>
      <c r="M221" s="19"/>
      <c r="N221" s="2"/>
      <c r="V221" s="73"/>
    </row>
    <row r="222" spans="1:22" ht="24" thickTop="1" thickBot="1">
      <c r="A222" s="251">
        <f>A218+1</f>
        <v>52</v>
      </c>
      <c r="B222" s="91" t="s">
        <v>324</v>
      </c>
      <c r="C222" s="91" t="s">
        <v>326</v>
      </c>
      <c r="D222" s="91" t="s">
        <v>24</v>
      </c>
      <c r="E222" s="255" t="s">
        <v>328</v>
      </c>
      <c r="F222" s="255"/>
      <c r="G222" s="255" t="s">
        <v>319</v>
      </c>
      <c r="H222" s="259"/>
      <c r="I222" s="90"/>
      <c r="J222" s="63" t="s">
        <v>2</v>
      </c>
      <c r="K222" s="64"/>
      <c r="L222" s="64"/>
      <c r="M222" s="65"/>
      <c r="N222" s="2"/>
      <c r="V222" s="73"/>
    </row>
    <row r="223" spans="1:22" ht="13.5" thickBot="1">
      <c r="A223" s="252"/>
      <c r="B223" s="12"/>
      <c r="C223" s="12"/>
      <c r="D223" s="4"/>
      <c r="E223" s="12"/>
      <c r="F223" s="12"/>
      <c r="G223" s="260"/>
      <c r="H223" s="261"/>
      <c r="I223" s="262"/>
      <c r="J223" s="61" t="s">
        <v>2</v>
      </c>
      <c r="K223" s="61"/>
      <c r="L223" s="61"/>
      <c r="M223" s="62"/>
      <c r="N223" s="2"/>
      <c r="V223" s="73">
        <f>G223</f>
        <v>0</v>
      </c>
    </row>
    <row r="224" spans="1:22" ht="23.25" thickBot="1">
      <c r="A224" s="252"/>
      <c r="B224" s="81" t="s">
        <v>325</v>
      </c>
      <c r="C224" s="81" t="s">
        <v>327</v>
      </c>
      <c r="D224" s="81" t="s">
        <v>23</v>
      </c>
      <c r="E224" s="254" t="s">
        <v>329</v>
      </c>
      <c r="F224" s="254"/>
      <c r="G224" s="256"/>
      <c r="H224" s="257"/>
      <c r="I224" s="258"/>
      <c r="J224" s="17" t="s">
        <v>1</v>
      </c>
      <c r="K224" s="18"/>
      <c r="L224" s="18"/>
      <c r="M224" s="19"/>
      <c r="N224" s="2"/>
      <c r="V224" s="73"/>
    </row>
    <row r="225" spans="1:22" ht="13.5" thickBot="1">
      <c r="A225" s="253"/>
      <c r="B225" s="13"/>
      <c r="C225" s="13"/>
      <c r="D225" s="14"/>
      <c r="E225" s="15" t="s">
        <v>4</v>
      </c>
      <c r="F225" s="16"/>
      <c r="G225" s="263"/>
      <c r="H225" s="264"/>
      <c r="I225" s="265"/>
      <c r="J225" s="17" t="s">
        <v>0</v>
      </c>
      <c r="K225" s="18"/>
      <c r="L225" s="18"/>
      <c r="M225" s="19"/>
      <c r="N225" s="2"/>
      <c r="V225" s="73"/>
    </row>
    <row r="226" spans="1:22" ht="24" thickTop="1" thickBot="1">
      <c r="A226" s="251">
        <f>A222+1</f>
        <v>53</v>
      </c>
      <c r="B226" s="91" t="s">
        <v>324</v>
      </c>
      <c r="C226" s="91" t="s">
        <v>326</v>
      </c>
      <c r="D226" s="91" t="s">
        <v>24</v>
      </c>
      <c r="E226" s="255" t="s">
        <v>328</v>
      </c>
      <c r="F226" s="255"/>
      <c r="G226" s="255" t="s">
        <v>319</v>
      </c>
      <c r="H226" s="259"/>
      <c r="I226" s="90"/>
      <c r="J226" s="63" t="s">
        <v>2</v>
      </c>
      <c r="K226" s="64"/>
      <c r="L226" s="64"/>
      <c r="M226" s="65"/>
      <c r="N226" s="2"/>
      <c r="V226" s="73"/>
    </row>
    <row r="227" spans="1:22" ht="13.5" thickBot="1">
      <c r="A227" s="252"/>
      <c r="B227" s="12"/>
      <c r="C227" s="12"/>
      <c r="D227" s="4"/>
      <c r="E227" s="12"/>
      <c r="F227" s="12"/>
      <c r="G227" s="260"/>
      <c r="H227" s="261"/>
      <c r="I227" s="262"/>
      <c r="J227" s="61" t="s">
        <v>2</v>
      </c>
      <c r="K227" s="61"/>
      <c r="L227" s="61"/>
      <c r="M227" s="62"/>
      <c r="N227" s="2"/>
      <c r="V227" s="73">
        <f>G227</f>
        <v>0</v>
      </c>
    </row>
    <row r="228" spans="1:22" ht="23.25" thickBot="1">
      <c r="A228" s="252"/>
      <c r="B228" s="81" t="s">
        <v>325</v>
      </c>
      <c r="C228" s="81" t="s">
        <v>327</v>
      </c>
      <c r="D228" s="81" t="s">
        <v>23</v>
      </c>
      <c r="E228" s="254" t="s">
        <v>329</v>
      </c>
      <c r="F228" s="254"/>
      <c r="G228" s="256"/>
      <c r="H228" s="257"/>
      <c r="I228" s="258"/>
      <c r="J228" s="17" t="s">
        <v>1</v>
      </c>
      <c r="K228" s="18"/>
      <c r="L228" s="18"/>
      <c r="M228" s="19"/>
      <c r="N228" s="2"/>
      <c r="V228" s="73"/>
    </row>
    <row r="229" spans="1:22" ht="13.5" thickBot="1">
      <c r="A229" s="253"/>
      <c r="B229" s="13"/>
      <c r="C229" s="13"/>
      <c r="D229" s="14"/>
      <c r="E229" s="15" t="s">
        <v>4</v>
      </c>
      <c r="F229" s="16"/>
      <c r="G229" s="263"/>
      <c r="H229" s="264"/>
      <c r="I229" s="265"/>
      <c r="J229" s="17" t="s">
        <v>0</v>
      </c>
      <c r="K229" s="18"/>
      <c r="L229" s="18"/>
      <c r="M229" s="19"/>
      <c r="N229" s="2"/>
      <c r="V229" s="73"/>
    </row>
    <row r="230" spans="1:22" ht="24" thickTop="1" thickBot="1">
      <c r="A230" s="251">
        <f>A226+1</f>
        <v>54</v>
      </c>
      <c r="B230" s="91" t="s">
        <v>324</v>
      </c>
      <c r="C230" s="91" t="s">
        <v>326</v>
      </c>
      <c r="D230" s="91" t="s">
        <v>24</v>
      </c>
      <c r="E230" s="255" t="s">
        <v>328</v>
      </c>
      <c r="F230" s="255"/>
      <c r="G230" s="255" t="s">
        <v>319</v>
      </c>
      <c r="H230" s="259"/>
      <c r="I230" s="90"/>
      <c r="J230" s="63" t="s">
        <v>2</v>
      </c>
      <c r="K230" s="64"/>
      <c r="L230" s="64"/>
      <c r="M230" s="65"/>
      <c r="N230" s="2"/>
      <c r="V230" s="73"/>
    </row>
    <row r="231" spans="1:22" ht="13.5" thickBot="1">
      <c r="A231" s="252"/>
      <c r="B231" s="12"/>
      <c r="C231" s="12"/>
      <c r="D231" s="4"/>
      <c r="E231" s="12"/>
      <c r="F231" s="12"/>
      <c r="G231" s="260"/>
      <c r="H231" s="261"/>
      <c r="I231" s="262"/>
      <c r="J231" s="61" t="s">
        <v>2</v>
      </c>
      <c r="K231" s="61"/>
      <c r="L231" s="61"/>
      <c r="M231" s="62"/>
      <c r="N231" s="2"/>
      <c r="V231" s="73">
        <f>G231</f>
        <v>0</v>
      </c>
    </row>
    <row r="232" spans="1:22" ht="23.25" thickBot="1">
      <c r="A232" s="252"/>
      <c r="B232" s="81" t="s">
        <v>325</v>
      </c>
      <c r="C232" s="81" t="s">
        <v>327</v>
      </c>
      <c r="D232" s="81" t="s">
        <v>23</v>
      </c>
      <c r="E232" s="254" t="s">
        <v>329</v>
      </c>
      <c r="F232" s="254"/>
      <c r="G232" s="256"/>
      <c r="H232" s="257"/>
      <c r="I232" s="258"/>
      <c r="J232" s="17" t="s">
        <v>1</v>
      </c>
      <c r="K232" s="18"/>
      <c r="L232" s="18"/>
      <c r="M232" s="19"/>
      <c r="N232" s="2"/>
      <c r="V232" s="73"/>
    </row>
    <row r="233" spans="1:22" ht="13.5" thickBot="1">
      <c r="A233" s="253"/>
      <c r="B233" s="13"/>
      <c r="C233" s="13"/>
      <c r="D233" s="14"/>
      <c r="E233" s="15" t="s">
        <v>4</v>
      </c>
      <c r="F233" s="16"/>
      <c r="G233" s="263"/>
      <c r="H233" s="264"/>
      <c r="I233" s="265"/>
      <c r="J233" s="17" t="s">
        <v>0</v>
      </c>
      <c r="K233" s="18"/>
      <c r="L233" s="18"/>
      <c r="M233" s="19"/>
      <c r="N233" s="2"/>
      <c r="V233" s="73"/>
    </row>
    <row r="234" spans="1:22" ht="24" thickTop="1" thickBot="1">
      <c r="A234" s="251">
        <f>A230+1</f>
        <v>55</v>
      </c>
      <c r="B234" s="91" t="s">
        <v>324</v>
      </c>
      <c r="C234" s="91" t="s">
        <v>326</v>
      </c>
      <c r="D234" s="91" t="s">
        <v>24</v>
      </c>
      <c r="E234" s="255" t="s">
        <v>328</v>
      </c>
      <c r="F234" s="255"/>
      <c r="G234" s="255" t="s">
        <v>319</v>
      </c>
      <c r="H234" s="259"/>
      <c r="I234" s="90"/>
      <c r="J234" s="63" t="s">
        <v>2</v>
      </c>
      <c r="K234" s="64"/>
      <c r="L234" s="64"/>
      <c r="M234" s="65"/>
      <c r="N234" s="2"/>
      <c r="V234" s="73"/>
    </row>
    <row r="235" spans="1:22" ht="13.5" thickBot="1">
      <c r="A235" s="252"/>
      <c r="B235" s="12"/>
      <c r="C235" s="12"/>
      <c r="D235" s="4"/>
      <c r="E235" s="12"/>
      <c r="F235" s="12"/>
      <c r="G235" s="260"/>
      <c r="H235" s="261"/>
      <c r="I235" s="262"/>
      <c r="J235" s="61" t="s">
        <v>2</v>
      </c>
      <c r="K235" s="61"/>
      <c r="L235" s="61"/>
      <c r="M235" s="62"/>
      <c r="N235" s="2"/>
      <c r="V235" s="73">
        <f>G235</f>
        <v>0</v>
      </c>
    </row>
    <row r="236" spans="1:22" ht="23.25" thickBot="1">
      <c r="A236" s="252"/>
      <c r="B236" s="81" t="s">
        <v>325</v>
      </c>
      <c r="C236" s="81" t="s">
        <v>327</v>
      </c>
      <c r="D236" s="81" t="s">
        <v>23</v>
      </c>
      <c r="E236" s="254" t="s">
        <v>329</v>
      </c>
      <c r="F236" s="254"/>
      <c r="G236" s="256"/>
      <c r="H236" s="257"/>
      <c r="I236" s="258"/>
      <c r="J236" s="17" t="s">
        <v>1</v>
      </c>
      <c r="K236" s="18"/>
      <c r="L236" s="18"/>
      <c r="M236" s="19"/>
      <c r="N236" s="2"/>
      <c r="V236" s="73"/>
    </row>
    <row r="237" spans="1:22" ht="13.5" thickBot="1">
      <c r="A237" s="253"/>
      <c r="B237" s="13"/>
      <c r="C237" s="13"/>
      <c r="D237" s="14"/>
      <c r="E237" s="15" t="s">
        <v>4</v>
      </c>
      <c r="F237" s="16"/>
      <c r="G237" s="263"/>
      <c r="H237" s="264"/>
      <c r="I237" s="265"/>
      <c r="J237" s="17" t="s">
        <v>0</v>
      </c>
      <c r="K237" s="18"/>
      <c r="L237" s="18"/>
      <c r="M237" s="19"/>
      <c r="N237" s="2"/>
      <c r="V237" s="73"/>
    </row>
    <row r="238" spans="1:22" ht="24" thickTop="1" thickBot="1">
      <c r="A238" s="251">
        <f>A234+1</f>
        <v>56</v>
      </c>
      <c r="B238" s="91" t="s">
        <v>324</v>
      </c>
      <c r="C238" s="91" t="s">
        <v>326</v>
      </c>
      <c r="D238" s="91" t="s">
        <v>24</v>
      </c>
      <c r="E238" s="255" t="s">
        <v>328</v>
      </c>
      <c r="F238" s="255"/>
      <c r="G238" s="255" t="s">
        <v>319</v>
      </c>
      <c r="H238" s="259"/>
      <c r="I238" s="90"/>
      <c r="J238" s="63" t="s">
        <v>2</v>
      </c>
      <c r="K238" s="64"/>
      <c r="L238" s="64"/>
      <c r="M238" s="65"/>
      <c r="N238" s="2"/>
      <c r="V238" s="73"/>
    </row>
    <row r="239" spans="1:22" ht="13.5" thickBot="1">
      <c r="A239" s="252"/>
      <c r="B239" s="12"/>
      <c r="C239" s="12"/>
      <c r="D239" s="4"/>
      <c r="E239" s="12"/>
      <c r="F239" s="12"/>
      <c r="G239" s="260"/>
      <c r="H239" s="261"/>
      <c r="I239" s="262"/>
      <c r="J239" s="61" t="s">
        <v>2</v>
      </c>
      <c r="K239" s="61"/>
      <c r="L239" s="61"/>
      <c r="M239" s="62"/>
      <c r="N239" s="2"/>
      <c r="V239" s="73">
        <f>G239</f>
        <v>0</v>
      </c>
    </row>
    <row r="240" spans="1:22" ht="23.25" thickBot="1">
      <c r="A240" s="252"/>
      <c r="B240" s="81" t="s">
        <v>325</v>
      </c>
      <c r="C240" s="81" t="s">
        <v>327</v>
      </c>
      <c r="D240" s="81" t="s">
        <v>23</v>
      </c>
      <c r="E240" s="254" t="s">
        <v>329</v>
      </c>
      <c r="F240" s="254"/>
      <c r="G240" s="256"/>
      <c r="H240" s="257"/>
      <c r="I240" s="258"/>
      <c r="J240" s="17" t="s">
        <v>1</v>
      </c>
      <c r="K240" s="18"/>
      <c r="L240" s="18"/>
      <c r="M240" s="19"/>
      <c r="N240" s="2"/>
      <c r="V240" s="73"/>
    </row>
    <row r="241" spans="1:22" ht="13.5" thickBot="1">
      <c r="A241" s="253"/>
      <c r="B241" s="13"/>
      <c r="C241" s="13"/>
      <c r="D241" s="14"/>
      <c r="E241" s="15" t="s">
        <v>4</v>
      </c>
      <c r="F241" s="16"/>
      <c r="G241" s="263"/>
      <c r="H241" s="264"/>
      <c r="I241" s="265"/>
      <c r="J241" s="17" t="s">
        <v>0</v>
      </c>
      <c r="K241" s="18"/>
      <c r="L241" s="18"/>
      <c r="M241" s="19"/>
      <c r="N241" s="2"/>
      <c r="V241" s="73"/>
    </row>
    <row r="242" spans="1:22" ht="24" thickTop="1" thickBot="1">
      <c r="A242" s="251">
        <f>A238+1</f>
        <v>57</v>
      </c>
      <c r="B242" s="91" t="s">
        <v>324</v>
      </c>
      <c r="C242" s="91" t="s">
        <v>326</v>
      </c>
      <c r="D242" s="91" t="s">
        <v>24</v>
      </c>
      <c r="E242" s="255" t="s">
        <v>328</v>
      </c>
      <c r="F242" s="255"/>
      <c r="G242" s="255" t="s">
        <v>319</v>
      </c>
      <c r="H242" s="259"/>
      <c r="I242" s="90"/>
      <c r="J242" s="63" t="s">
        <v>2</v>
      </c>
      <c r="K242" s="64"/>
      <c r="L242" s="64"/>
      <c r="M242" s="65"/>
      <c r="N242" s="2"/>
      <c r="V242" s="73"/>
    </row>
    <row r="243" spans="1:22" ht="13.5" thickBot="1">
      <c r="A243" s="252"/>
      <c r="B243" s="12"/>
      <c r="C243" s="12"/>
      <c r="D243" s="4"/>
      <c r="E243" s="12"/>
      <c r="F243" s="12"/>
      <c r="G243" s="260"/>
      <c r="H243" s="261"/>
      <c r="I243" s="262"/>
      <c r="J243" s="61" t="s">
        <v>2</v>
      </c>
      <c r="K243" s="61"/>
      <c r="L243" s="61"/>
      <c r="M243" s="62"/>
      <c r="N243" s="2"/>
      <c r="V243" s="73">
        <f>G243</f>
        <v>0</v>
      </c>
    </row>
    <row r="244" spans="1:22" ht="23.25" thickBot="1">
      <c r="A244" s="252"/>
      <c r="B244" s="81" t="s">
        <v>325</v>
      </c>
      <c r="C244" s="81" t="s">
        <v>327</v>
      </c>
      <c r="D244" s="81" t="s">
        <v>23</v>
      </c>
      <c r="E244" s="254" t="s">
        <v>329</v>
      </c>
      <c r="F244" s="254"/>
      <c r="G244" s="256"/>
      <c r="H244" s="257"/>
      <c r="I244" s="258"/>
      <c r="J244" s="17" t="s">
        <v>1</v>
      </c>
      <c r="K244" s="18"/>
      <c r="L244" s="18"/>
      <c r="M244" s="19"/>
      <c r="N244" s="2"/>
      <c r="V244" s="73"/>
    </row>
    <row r="245" spans="1:22" ht="13.5" thickBot="1">
      <c r="A245" s="253"/>
      <c r="B245" s="13"/>
      <c r="C245" s="13"/>
      <c r="D245" s="14"/>
      <c r="E245" s="15" t="s">
        <v>4</v>
      </c>
      <c r="F245" s="16"/>
      <c r="G245" s="263"/>
      <c r="H245" s="264"/>
      <c r="I245" s="265"/>
      <c r="J245" s="17" t="s">
        <v>0</v>
      </c>
      <c r="K245" s="18"/>
      <c r="L245" s="18"/>
      <c r="M245" s="19"/>
      <c r="N245" s="2"/>
      <c r="V245" s="73"/>
    </row>
    <row r="246" spans="1:22" ht="24" thickTop="1" thickBot="1">
      <c r="A246" s="251">
        <f>A242+1</f>
        <v>58</v>
      </c>
      <c r="B246" s="91" t="s">
        <v>324</v>
      </c>
      <c r="C246" s="91" t="s">
        <v>326</v>
      </c>
      <c r="D246" s="91" t="s">
        <v>24</v>
      </c>
      <c r="E246" s="255" t="s">
        <v>328</v>
      </c>
      <c r="F246" s="255"/>
      <c r="G246" s="255" t="s">
        <v>319</v>
      </c>
      <c r="H246" s="259"/>
      <c r="I246" s="90"/>
      <c r="J246" s="63" t="s">
        <v>2</v>
      </c>
      <c r="K246" s="64"/>
      <c r="L246" s="64"/>
      <c r="M246" s="65"/>
      <c r="N246" s="2"/>
      <c r="V246" s="73"/>
    </row>
    <row r="247" spans="1:22" ht="13.5" thickBot="1">
      <c r="A247" s="252"/>
      <c r="B247" s="12"/>
      <c r="C247" s="12"/>
      <c r="D247" s="4"/>
      <c r="E247" s="12"/>
      <c r="F247" s="12"/>
      <c r="G247" s="260"/>
      <c r="H247" s="261"/>
      <c r="I247" s="262"/>
      <c r="J247" s="61" t="s">
        <v>2</v>
      </c>
      <c r="K247" s="61"/>
      <c r="L247" s="61"/>
      <c r="M247" s="62"/>
      <c r="N247" s="2"/>
      <c r="V247" s="73">
        <f>G247</f>
        <v>0</v>
      </c>
    </row>
    <row r="248" spans="1:22" ht="23.25" thickBot="1">
      <c r="A248" s="252"/>
      <c r="B248" s="81" t="s">
        <v>325</v>
      </c>
      <c r="C248" s="81" t="s">
        <v>327</v>
      </c>
      <c r="D248" s="81" t="s">
        <v>23</v>
      </c>
      <c r="E248" s="254" t="s">
        <v>329</v>
      </c>
      <c r="F248" s="254"/>
      <c r="G248" s="256"/>
      <c r="H248" s="257"/>
      <c r="I248" s="258"/>
      <c r="J248" s="17" t="s">
        <v>1</v>
      </c>
      <c r="K248" s="18"/>
      <c r="L248" s="18"/>
      <c r="M248" s="19"/>
      <c r="N248" s="2"/>
      <c r="V248" s="73"/>
    </row>
    <row r="249" spans="1:22" ht="13.5" thickBot="1">
      <c r="A249" s="253"/>
      <c r="B249" s="13"/>
      <c r="C249" s="13"/>
      <c r="D249" s="14"/>
      <c r="E249" s="15" t="s">
        <v>4</v>
      </c>
      <c r="F249" s="16"/>
      <c r="G249" s="263"/>
      <c r="H249" s="264"/>
      <c r="I249" s="265"/>
      <c r="J249" s="17" t="s">
        <v>0</v>
      </c>
      <c r="K249" s="18"/>
      <c r="L249" s="18"/>
      <c r="M249" s="19"/>
      <c r="N249" s="2"/>
      <c r="V249" s="73"/>
    </row>
    <row r="250" spans="1:22" ht="24" thickTop="1" thickBot="1">
      <c r="A250" s="251">
        <f>A246+1</f>
        <v>59</v>
      </c>
      <c r="B250" s="91" t="s">
        <v>324</v>
      </c>
      <c r="C250" s="91" t="s">
        <v>326</v>
      </c>
      <c r="D250" s="91" t="s">
        <v>24</v>
      </c>
      <c r="E250" s="255" t="s">
        <v>328</v>
      </c>
      <c r="F250" s="255"/>
      <c r="G250" s="255" t="s">
        <v>319</v>
      </c>
      <c r="H250" s="259"/>
      <c r="I250" s="90"/>
      <c r="J250" s="63" t="s">
        <v>2</v>
      </c>
      <c r="K250" s="64"/>
      <c r="L250" s="64"/>
      <c r="M250" s="65"/>
      <c r="N250" s="2"/>
      <c r="V250" s="73"/>
    </row>
    <row r="251" spans="1:22" ht="13.5" thickBot="1">
      <c r="A251" s="252"/>
      <c r="B251" s="12"/>
      <c r="C251" s="12"/>
      <c r="D251" s="4"/>
      <c r="E251" s="12"/>
      <c r="F251" s="12"/>
      <c r="G251" s="260"/>
      <c r="H251" s="261"/>
      <c r="I251" s="262"/>
      <c r="J251" s="61" t="s">
        <v>2</v>
      </c>
      <c r="K251" s="61"/>
      <c r="L251" s="61"/>
      <c r="M251" s="62"/>
      <c r="N251" s="2"/>
      <c r="V251" s="73">
        <f>G251</f>
        <v>0</v>
      </c>
    </row>
    <row r="252" spans="1:22" ht="23.25" thickBot="1">
      <c r="A252" s="252"/>
      <c r="B252" s="81" t="s">
        <v>325</v>
      </c>
      <c r="C252" s="81" t="s">
        <v>327</v>
      </c>
      <c r="D252" s="81" t="s">
        <v>23</v>
      </c>
      <c r="E252" s="254" t="s">
        <v>329</v>
      </c>
      <c r="F252" s="254"/>
      <c r="G252" s="256"/>
      <c r="H252" s="257"/>
      <c r="I252" s="258"/>
      <c r="J252" s="17" t="s">
        <v>1</v>
      </c>
      <c r="K252" s="18"/>
      <c r="L252" s="18"/>
      <c r="M252" s="19"/>
      <c r="N252" s="2"/>
      <c r="V252" s="73"/>
    </row>
    <row r="253" spans="1:22" ht="13.5" thickBot="1">
      <c r="A253" s="253"/>
      <c r="B253" s="13"/>
      <c r="C253" s="13"/>
      <c r="D253" s="14"/>
      <c r="E253" s="15" t="s">
        <v>4</v>
      </c>
      <c r="F253" s="16"/>
      <c r="G253" s="263"/>
      <c r="H253" s="264"/>
      <c r="I253" s="265"/>
      <c r="J253" s="17" t="s">
        <v>0</v>
      </c>
      <c r="K253" s="18"/>
      <c r="L253" s="18"/>
      <c r="M253" s="19"/>
      <c r="N253" s="2"/>
      <c r="V253" s="73"/>
    </row>
    <row r="254" spans="1:22" ht="24" thickTop="1" thickBot="1">
      <c r="A254" s="251">
        <f>A250+1</f>
        <v>60</v>
      </c>
      <c r="B254" s="91" t="s">
        <v>324</v>
      </c>
      <c r="C254" s="91" t="s">
        <v>326</v>
      </c>
      <c r="D254" s="91" t="s">
        <v>24</v>
      </c>
      <c r="E254" s="255" t="s">
        <v>328</v>
      </c>
      <c r="F254" s="255"/>
      <c r="G254" s="255" t="s">
        <v>319</v>
      </c>
      <c r="H254" s="259"/>
      <c r="I254" s="90"/>
      <c r="J254" s="63" t="s">
        <v>2</v>
      </c>
      <c r="K254" s="64"/>
      <c r="L254" s="64"/>
      <c r="M254" s="65"/>
      <c r="N254" s="2"/>
      <c r="V254" s="73"/>
    </row>
    <row r="255" spans="1:22" ht="13.5" thickBot="1">
      <c r="A255" s="252"/>
      <c r="B255" s="12"/>
      <c r="C255" s="12"/>
      <c r="D255" s="4"/>
      <c r="E255" s="12"/>
      <c r="F255" s="12"/>
      <c r="G255" s="260"/>
      <c r="H255" s="261"/>
      <c r="I255" s="262"/>
      <c r="J255" s="61" t="s">
        <v>2</v>
      </c>
      <c r="K255" s="61"/>
      <c r="L255" s="61"/>
      <c r="M255" s="62"/>
      <c r="N255" s="2"/>
      <c r="V255" s="73">
        <f>G255</f>
        <v>0</v>
      </c>
    </row>
    <row r="256" spans="1:22" ht="23.25" thickBot="1">
      <c r="A256" s="252"/>
      <c r="B256" s="81" t="s">
        <v>325</v>
      </c>
      <c r="C256" s="81" t="s">
        <v>327</v>
      </c>
      <c r="D256" s="81" t="s">
        <v>23</v>
      </c>
      <c r="E256" s="254" t="s">
        <v>329</v>
      </c>
      <c r="F256" s="254"/>
      <c r="G256" s="256"/>
      <c r="H256" s="257"/>
      <c r="I256" s="258"/>
      <c r="J256" s="17" t="s">
        <v>1</v>
      </c>
      <c r="K256" s="18"/>
      <c r="L256" s="18"/>
      <c r="M256" s="19"/>
      <c r="N256" s="2"/>
      <c r="V256" s="73"/>
    </row>
    <row r="257" spans="1:22" ht="13.5" thickBot="1">
      <c r="A257" s="253"/>
      <c r="B257" s="13"/>
      <c r="C257" s="13"/>
      <c r="D257" s="14"/>
      <c r="E257" s="15" t="s">
        <v>4</v>
      </c>
      <c r="F257" s="16"/>
      <c r="G257" s="263"/>
      <c r="H257" s="264"/>
      <c r="I257" s="265"/>
      <c r="J257" s="17" t="s">
        <v>0</v>
      </c>
      <c r="K257" s="18"/>
      <c r="L257" s="18"/>
      <c r="M257" s="19"/>
      <c r="N257" s="2"/>
      <c r="V257" s="73"/>
    </row>
    <row r="258" spans="1:22" ht="24" thickTop="1" thickBot="1">
      <c r="A258" s="251">
        <f>A254+1</f>
        <v>61</v>
      </c>
      <c r="B258" s="91" t="s">
        <v>324</v>
      </c>
      <c r="C258" s="91" t="s">
        <v>326</v>
      </c>
      <c r="D258" s="91" t="s">
        <v>24</v>
      </c>
      <c r="E258" s="255" t="s">
        <v>328</v>
      </c>
      <c r="F258" s="255"/>
      <c r="G258" s="255" t="s">
        <v>319</v>
      </c>
      <c r="H258" s="259"/>
      <c r="I258" s="90"/>
      <c r="J258" s="63" t="s">
        <v>2</v>
      </c>
      <c r="K258" s="64"/>
      <c r="L258" s="64"/>
      <c r="M258" s="65"/>
      <c r="N258" s="2"/>
      <c r="V258" s="73"/>
    </row>
    <row r="259" spans="1:22" ht="13.5" thickBot="1">
      <c r="A259" s="252"/>
      <c r="B259" s="12"/>
      <c r="C259" s="12"/>
      <c r="D259" s="4"/>
      <c r="E259" s="12"/>
      <c r="F259" s="12"/>
      <c r="G259" s="260"/>
      <c r="H259" s="261"/>
      <c r="I259" s="262"/>
      <c r="J259" s="61" t="s">
        <v>2</v>
      </c>
      <c r="K259" s="61"/>
      <c r="L259" s="61"/>
      <c r="M259" s="62"/>
      <c r="N259" s="2"/>
      <c r="V259" s="73">
        <f>G259</f>
        <v>0</v>
      </c>
    </row>
    <row r="260" spans="1:22" ht="23.25" thickBot="1">
      <c r="A260" s="252"/>
      <c r="B260" s="81" t="s">
        <v>325</v>
      </c>
      <c r="C260" s="81" t="s">
        <v>327</v>
      </c>
      <c r="D260" s="81" t="s">
        <v>23</v>
      </c>
      <c r="E260" s="254" t="s">
        <v>329</v>
      </c>
      <c r="F260" s="254"/>
      <c r="G260" s="256"/>
      <c r="H260" s="257"/>
      <c r="I260" s="258"/>
      <c r="J260" s="17" t="s">
        <v>1</v>
      </c>
      <c r="K260" s="18"/>
      <c r="L260" s="18"/>
      <c r="M260" s="19"/>
      <c r="N260" s="2"/>
      <c r="V260" s="73"/>
    </row>
    <row r="261" spans="1:22" ht="13.5" thickBot="1">
      <c r="A261" s="253"/>
      <c r="B261" s="13"/>
      <c r="C261" s="13"/>
      <c r="D261" s="14"/>
      <c r="E261" s="15" t="s">
        <v>4</v>
      </c>
      <c r="F261" s="16"/>
      <c r="G261" s="263"/>
      <c r="H261" s="264"/>
      <c r="I261" s="265"/>
      <c r="J261" s="17" t="s">
        <v>0</v>
      </c>
      <c r="K261" s="18"/>
      <c r="L261" s="18"/>
      <c r="M261" s="19"/>
      <c r="N261" s="2"/>
      <c r="V261" s="73"/>
    </row>
    <row r="262" spans="1:22" ht="24" thickTop="1" thickBot="1">
      <c r="A262" s="251">
        <f>A258+1</f>
        <v>62</v>
      </c>
      <c r="B262" s="91" t="s">
        <v>324</v>
      </c>
      <c r="C262" s="91" t="s">
        <v>326</v>
      </c>
      <c r="D262" s="91" t="s">
        <v>24</v>
      </c>
      <c r="E262" s="255" t="s">
        <v>328</v>
      </c>
      <c r="F262" s="255"/>
      <c r="G262" s="255" t="s">
        <v>319</v>
      </c>
      <c r="H262" s="259"/>
      <c r="I262" s="90"/>
      <c r="J262" s="63" t="s">
        <v>2</v>
      </c>
      <c r="K262" s="64"/>
      <c r="L262" s="64"/>
      <c r="M262" s="65"/>
      <c r="N262" s="2"/>
      <c r="V262" s="73"/>
    </row>
    <row r="263" spans="1:22" ht="13.5" thickBot="1">
      <c r="A263" s="252"/>
      <c r="B263" s="12"/>
      <c r="C263" s="12"/>
      <c r="D263" s="4"/>
      <c r="E263" s="12"/>
      <c r="F263" s="12"/>
      <c r="G263" s="260"/>
      <c r="H263" s="261"/>
      <c r="I263" s="262"/>
      <c r="J263" s="61" t="s">
        <v>2</v>
      </c>
      <c r="K263" s="61"/>
      <c r="L263" s="61"/>
      <c r="M263" s="62"/>
      <c r="N263" s="2"/>
      <c r="V263" s="73">
        <f>G263</f>
        <v>0</v>
      </c>
    </row>
    <row r="264" spans="1:22" ht="23.25" thickBot="1">
      <c r="A264" s="252"/>
      <c r="B264" s="81" t="s">
        <v>325</v>
      </c>
      <c r="C264" s="81" t="s">
        <v>327</v>
      </c>
      <c r="D264" s="81" t="s">
        <v>23</v>
      </c>
      <c r="E264" s="254" t="s">
        <v>329</v>
      </c>
      <c r="F264" s="254"/>
      <c r="G264" s="256"/>
      <c r="H264" s="257"/>
      <c r="I264" s="258"/>
      <c r="J264" s="17" t="s">
        <v>1</v>
      </c>
      <c r="K264" s="18"/>
      <c r="L264" s="18"/>
      <c r="M264" s="19"/>
      <c r="N264" s="2"/>
      <c r="V264" s="73"/>
    </row>
    <row r="265" spans="1:22" ht="13.5" thickBot="1">
      <c r="A265" s="253"/>
      <c r="B265" s="13"/>
      <c r="C265" s="13"/>
      <c r="D265" s="14"/>
      <c r="E265" s="15" t="s">
        <v>4</v>
      </c>
      <c r="F265" s="16"/>
      <c r="G265" s="263"/>
      <c r="H265" s="264"/>
      <c r="I265" s="265"/>
      <c r="J265" s="17" t="s">
        <v>0</v>
      </c>
      <c r="K265" s="18"/>
      <c r="L265" s="18"/>
      <c r="M265" s="19"/>
      <c r="N265" s="2"/>
      <c r="V265" s="73"/>
    </row>
    <row r="266" spans="1:22" ht="24" thickTop="1" thickBot="1">
      <c r="A266" s="251">
        <f>A262+1</f>
        <v>63</v>
      </c>
      <c r="B266" s="91" t="s">
        <v>324</v>
      </c>
      <c r="C266" s="91" t="s">
        <v>326</v>
      </c>
      <c r="D266" s="91" t="s">
        <v>24</v>
      </c>
      <c r="E266" s="255" t="s">
        <v>328</v>
      </c>
      <c r="F266" s="255"/>
      <c r="G266" s="255" t="s">
        <v>319</v>
      </c>
      <c r="H266" s="259"/>
      <c r="I266" s="90"/>
      <c r="J266" s="63" t="s">
        <v>2</v>
      </c>
      <c r="K266" s="64"/>
      <c r="L266" s="64"/>
      <c r="M266" s="65"/>
      <c r="N266" s="2"/>
      <c r="V266" s="73"/>
    </row>
    <row r="267" spans="1:22" ht="13.5" thickBot="1">
      <c r="A267" s="252"/>
      <c r="B267" s="12"/>
      <c r="C267" s="12"/>
      <c r="D267" s="4"/>
      <c r="E267" s="12"/>
      <c r="F267" s="12"/>
      <c r="G267" s="260"/>
      <c r="H267" s="261"/>
      <c r="I267" s="262"/>
      <c r="J267" s="61" t="s">
        <v>2</v>
      </c>
      <c r="K267" s="61"/>
      <c r="L267" s="61"/>
      <c r="M267" s="62"/>
      <c r="N267" s="2"/>
      <c r="V267" s="73">
        <f>G267</f>
        <v>0</v>
      </c>
    </row>
    <row r="268" spans="1:22" ht="23.25" thickBot="1">
      <c r="A268" s="252"/>
      <c r="B268" s="81" t="s">
        <v>325</v>
      </c>
      <c r="C268" s="81" t="s">
        <v>327</v>
      </c>
      <c r="D268" s="81" t="s">
        <v>23</v>
      </c>
      <c r="E268" s="254" t="s">
        <v>329</v>
      </c>
      <c r="F268" s="254"/>
      <c r="G268" s="256"/>
      <c r="H268" s="257"/>
      <c r="I268" s="258"/>
      <c r="J268" s="17" t="s">
        <v>1</v>
      </c>
      <c r="K268" s="18"/>
      <c r="L268" s="18"/>
      <c r="M268" s="19"/>
      <c r="N268" s="2"/>
      <c r="V268" s="73"/>
    </row>
    <row r="269" spans="1:22" ht="13.5" thickBot="1">
      <c r="A269" s="253"/>
      <c r="B269" s="13"/>
      <c r="C269" s="13"/>
      <c r="D269" s="14"/>
      <c r="E269" s="15" t="s">
        <v>4</v>
      </c>
      <c r="F269" s="16"/>
      <c r="G269" s="263"/>
      <c r="H269" s="264"/>
      <c r="I269" s="265"/>
      <c r="J269" s="17" t="s">
        <v>0</v>
      </c>
      <c r="K269" s="18"/>
      <c r="L269" s="18"/>
      <c r="M269" s="19"/>
      <c r="N269" s="2"/>
      <c r="V269" s="73"/>
    </row>
    <row r="270" spans="1:22" ht="24" thickTop="1" thickBot="1">
      <c r="A270" s="251">
        <f>A266+1</f>
        <v>64</v>
      </c>
      <c r="B270" s="91" t="s">
        <v>324</v>
      </c>
      <c r="C270" s="91" t="s">
        <v>326</v>
      </c>
      <c r="D270" s="91" t="s">
        <v>24</v>
      </c>
      <c r="E270" s="255" t="s">
        <v>328</v>
      </c>
      <c r="F270" s="255"/>
      <c r="G270" s="255" t="s">
        <v>319</v>
      </c>
      <c r="H270" s="259"/>
      <c r="I270" s="90"/>
      <c r="J270" s="63" t="s">
        <v>2</v>
      </c>
      <c r="K270" s="64"/>
      <c r="L270" s="64"/>
      <c r="M270" s="65"/>
      <c r="N270" s="2"/>
      <c r="V270" s="73"/>
    </row>
    <row r="271" spans="1:22" ht="13.5" thickBot="1">
      <c r="A271" s="252"/>
      <c r="B271" s="12"/>
      <c r="C271" s="12"/>
      <c r="D271" s="4"/>
      <c r="E271" s="12"/>
      <c r="F271" s="12"/>
      <c r="G271" s="260"/>
      <c r="H271" s="261"/>
      <c r="I271" s="262"/>
      <c r="J271" s="61" t="s">
        <v>2</v>
      </c>
      <c r="K271" s="61"/>
      <c r="L271" s="61"/>
      <c r="M271" s="62"/>
      <c r="N271" s="2"/>
      <c r="V271" s="73">
        <f>G271</f>
        <v>0</v>
      </c>
    </row>
    <row r="272" spans="1:22" ht="23.25" thickBot="1">
      <c r="A272" s="252"/>
      <c r="B272" s="81" t="s">
        <v>325</v>
      </c>
      <c r="C272" s="81" t="s">
        <v>327</v>
      </c>
      <c r="D272" s="81" t="s">
        <v>23</v>
      </c>
      <c r="E272" s="254" t="s">
        <v>329</v>
      </c>
      <c r="F272" s="254"/>
      <c r="G272" s="256"/>
      <c r="H272" s="257"/>
      <c r="I272" s="258"/>
      <c r="J272" s="17" t="s">
        <v>1</v>
      </c>
      <c r="K272" s="18"/>
      <c r="L272" s="18"/>
      <c r="M272" s="19"/>
      <c r="N272" s="2"/>
      <c r="V272" s="73"/>
    </row>
    <row r="273" spans="1:22" ht="13.5" thickBot="1">
      <c r="A273" s="253"/>
      <c r="B273" s="13"/>
      <c r="C273" s="13"/>
      <c r="D273" s="14"/>
      <c r="E273" s="15" t="s">
        <v>4</v>
      </c>
      <c r="F273" s="16"/>
      <c r="G273" s="263"/>
      <c r="H273" s="264"/>
      <c r="I273" s="265"/>
      <c r="J273" s="17" t="s">
        <v>0</v>
      </c>
      <c r="K273" s="18"/>
      <c r="L273" s="18"/>
      <c r="M273" s="19"/>
      <c r="N273" s="2"/>
      <c r="V273" s="73"/>
    </row>
    <row r="274" spans="1:22" ht="24" thickTop="1" thickBot="1">
      <c r="A274" s="251">
        <f>A270+1</f>
        <v>65</v>
      </c>
      <c r="B274" s="91" t="s">
        <v>324</v>
      </c>
      <c r="C274" s="91" t="s">
        <v>326</v>
      </c>
      <c r="D274" s="91" t="s">
        <v>24</v>
      </c>
      <c r="E274" s="255" t="s">
        <v>328</v>
      </c>
      <c r="F274" s="255"/>
      <c r="G274" s="255" t="s">
        <v>319</v>
      </c>
      <c r="H274" s="259"/>
      <c r="I274" s="90"/>
      <c r="J274" s="63" t="s">
        <v>2</v>
      </c>
      <c r="K274" s="64"/>
      <c r="L274" s="64"/>
      <c r="M274" s="65"/>
      <c r="N274" s="2"/>
      <c r="V274" s="73"/>
    </row>
    <row r="275" spans="1:22" ht="13.5" thickBot="1">
      <c r="A275" s="252"/>
      <c r="B275" s="12"/>
      <c r="C275" s="12"/>
      <c r="D275" s="4"/>
      <c r="E275" s="12"/>
      <c r="F275" s="12"/>
      <c r="G275" s="260"/>
      <c r="H275" s="261"/>
      <c r="I275" s="262"/>
      <c r="J275" s="61" t="s">
        <v>2</v>
      </c>
      <c r="K275" s="61"/>
      <c r="L275" s="61"/>
      <c r="M275" s="62"/>
      <c r="N275" s="2"/>
      <c r="V275" s="73">
        <f>G275</f>
        <v>0</v>
      </c>
    </row>
    <row r="276" spans="1:22" ht="23.25" thickBot="1">
      <c r="A276" s="252"/>
      <c r="B276" s="81" t="s">
        <v>325</v>
      </c>
      <c r="C276" s="81" t="s">
        <v>327</v>
      </c>
      <c r="D276" s="81" t="s">
        <v>23</v>
      </c>
      <c r="E276" s="254" t="s">
        <v>329</v>
      </c>
      <c r="F276" s="254"/>
      <c r="G276" s="256"/>
      <c r="H276" s="257"/>
      <c r="I276" s="258"/>
      <c r="J276" s="17" t="s">
        <v>1</v>
      </c>
      <c r="K276" s="18"/>
      <c r="L276" s="18"/>
      <c r="M276" s="19"/>
      <c r="N276" s="2"/>
      <c r="V276" s="73"/>
    </row>
    <row r="277" spans="1:22" ht="13.5" thickBot="1">
      <c r="A277" s="253"/>
      <c r="B277" s="13"/>
      <c r="C277" s="13"/>
      <c r="D277" s="14"/>
      <c r="E277" s="15" t="s">
        <v>4</v>
      </c>
      <c r="F277" s="16"/>
      <c r="G277" s="263"/>
      <c r="H277" s="264"/>
      <c r="I277" s="265"/>
      <c r="J277" s="17" t="s">
        <v>0</v>
      </c>
      <c r="K277" s="18"/>
      <c r="L277" s="18"/>
      <c r="M277" s="19"/>
      <c r="N277" s="2"/>
      <c r="V277" s="73"/>
    </row>
    <row r="278" spans="1:22" ht="24" thickTop="1" thickBot="1">
      <c r="A278" s="251">
        <f>A274+1</f>
        <v>66</v>
      </c>
      <c r="B278" s="91" t="s">
        <v>324</v>
      </c>
      <c r="C278" s="91" t="s">
        <v>326</v>
      </c>
      <c r="D278" s="91" t="s">
        <v>24</v>
      </c>
      <c r="E278" s="255" t="s">
        <v>328</v>
      </c>
      <c r="F278" s="255"/>
      <c r="G278" s="255" t="s">
        <v>319</v>
      </c>
      <c r="H278" s="259"/>
      <c r="I278" s="90"/>
      <c r="J278" s="63" t="s">
        <v>2</v>
      </c>
      <c r="K278" s="64"/>
      <c r="L278" s="64"/>
      <c r="M278" s="65"/>
      <c r="N278" s="2"/>
      <c r="V278" s="73"/>
    </row>
    <row r="279" spans="1:22" ht="13.5" thickBot="1">
      <c r="A279" s="252"/>
      <c r="B279" s="12"/>
      <c r="C279" s="12"/>
      <c r="D279" s="4"/>
      <c r="E279" s="12"/>
      <c r="F279" s="12"/>
      <c r="G279" s="260"/>
      <c r="H279" s="261"/>
      <c r="I279" s="262"/>
      <c r="J279" s="61" t="s">
        <v>2</v>
      </c>
      <c r="K279" s="61"/>
      <c r="L279" s="61"/>
      <c r="M279" s="62"/>
      <c r="N279" s="2"/>
      <c r="V279" s="73">
        <f>G279</f>
        <v>0</v>
      </c>
    </row>
    <row r="280" spans="1:22" ht="23.25" thickBot="1">
      <c r="A280" s="252"/>
      <c r="B280" s="81" t="s">
        <v>325</v>
      </c>
      <c r="C280" s="81" t="s">
        <v>327</v>
      </c>
      <c r="D280" s="81" t="s">
        <v>23</v>
      </c>
      <c r="E280" s="254" t="s">
        <v>329</v>
      </c>
      <c r="F280" s="254"/>
      <c r="G280" s="256"/>
      <c r="H280" s="257"/>
      <c r="I280" s="258"/>
      <c r="J280" s="17" t="s">
        <v>1</v>
      </c>
      <c r="K280" s="18"/>
      <c r="L280" s="18"/>
      <c r="M280" s="19"/>
      <c r="N280" s="2"/>
      <c r="V280" s="73"/>
    </row>
    <row r="281" spans="1:22" ht="13.5" thickBot="1">
      <c r="A281" s="253"/>
      <c r="B281" s="13"/>
      <c r="C281" s="13"/>
      <c r="D281" s="14"/>
      <c r="E281" s="15" t="s">
        <v>4</v>
      </c>
      <c r="F281" s="16"/>
      <c r="G281" s="263"/>
      <c r="H281" s="264"/>
      <c r="I281" s="265"/>
      <c r="J281" s="17" t="s">
        <v>0</v>
      </c>
      <c r="K281" s="18"/>
      <c r="L281" s="18"/>
      <c r="M281" s="19"/>
      <c r="N281" s="2"/>
      <c r="V281" s="73"/>
    </row>
    <row r="282" spans="1:22" ht="24" thickTop="1" thickBot="1">
      <c r="A282" s="251">
        <f>A278+1</f>
        <v>67</v>
      </c>
      <c r="B282" s="91" t="s">
        <v>324</v>
      </c>
      <c r="C282" s="91" t="s">
        <v>326</v>
      </c>
      <c r="D282" s="91" t="s">
        <v>24</v>
      </c>
      <c r="E282" s="255" t="s">
        <v>328</v>
      </c>
      <c r="F282" s="255"/>
      <c r="G282" s="255" t="s">
        <v>319</v>
      </c>
      <c r="H282" s="259"/>
      <c r="I282" s="90"/>
      <c r="J282" s="63" t="s">
        <v>2</v>
      </c>
      <c r="K282" s="64"/>
      <c r="L282" s="64"/>
      <c r="M282" s="65"/>
      <c r="N282" s="2"/>
      <c r="V282" s="73"/>
    </row>
    <row r="283" spans="1:22" ht="13.5" thickBot="1">
      <c r="A283" s="252"/>
      <c r="B283" s="12"/>
      <c r="C283" s="12"/>
      <c r="D283" s="4"/>
      <c r="E283" s="12"/>
      <c r="F283" s="12"/>
      <c r="G283" s="260"/>
      <c r="H283" s="261"/>
      <c r="I283" s="262"/>
      <c r="J283" s="61" t="s">
        <v>2</v>
      </c>
      <c r="K283" s="61"/>
      <c r="L283" s="61"/>
      <c r="M283" s="62"/>
      <c r="N283" s="2"/>
      <c r="V283" s="73">
        <f>G283</f>
        <v>0</v>
      </c>
    </row>
    <row r="284" spans="1:22" ht="23.25" thickBot="1">
      <c r="A284" s="252"/>
      <c r="B284" s="81" t="s">
        <v>325</v>
      </c>
      <c r="C284" s="81" t="s">
        <v>327</v>
      </c>
      <c r="D284" s="81" t="s">
        <v>23</v>
      </c>
      <c r="E284" s="254" t="s">
        <v>329</v>
      </c>
      <c r="F284" s="254"/>
      <c r="G284" s="256"/>
      <c r="H284" s="257"/>
      <c r="I284" s="258"/>
      <c r="J284" s="17" t="s">
        <v>1</v>
      </c>
      <c r="K284" s="18"/>
      <c r="L284" s="18"/>
      <c r="M284" s="19"/>
      <c r="N284" s="2"/>
      <c r="V284" s="73"/>
    </row>
    <row r="285" spans="1:22" ht="13.5" thickBot="1">
      <c r="A285" s="253"/>
      <c r="B285" s="13"/>
      <c r="C285" s="13"/>
      <c r="D285" s="14"/>
      <c r="E285" s="15" t="s">
        <v>4</v>
      </c>
      <c r="F285" s="16"/>
      <c r="G285" s="263"/>
      <c r="H285" s="264"/>
      <c r="I285" s="265"/>
      <c r="J285" s="17" t="s">
        <v>0</v>
      </c>
      <c r="K285" s="18"/>
      <c r="L285" s="18"/>
      <c r="M285" s="19"/>
      <c r="N285" s="2"/>
      <c r="V285" s="73"/>
    </row>
    <row r="286" spans="1:22" ht="24" thickTop="1" thickBot="1">
      <c r="A286" s="251">
        <f>A282+1</f>
        <v>68</v>
      </c>
      <c r="B286" s="91" t="s">
        <v>324</v>
      </c>
      <c r="C286" s="91" t="s">
        <v>326</v>
      </c>
      <c r="D286" s="91" t="s">
        <v>24</v>
      </c>
      <c r="E286" s="255" t="s">
        <v>328</v>
      </c>
      <c r="F286" s="255"/>
      <c r="G286" s="255" t="s">
        <v>319</v>
      </c>
      <c r="H286" s="259"/>
      <c r="I286" s="90"/>
      <c r="J286" s="63" t="s">
        <v>2</v>
      </c>
      <c r="K286" s="64"/>
      <c r="L286" s="64"/>
      <c r="M286" s="65"/>
      <c r="N286" s="2"/>
      <c r="V286" s="73"/>
    </row>
    <row r="287" spans="1:22" ht="13.5" thickBot="1">
      <c r="A287" s="252"/>
      <c r="B287" s="12"/>
      <c r="C287" s="12"/>
      <c r="D287" s="4"/>
      <c r="E287" s="12"/>
      <c r="F287" s="12"/>
      <c r="G287" s="260"/>
      <c r="H287" s="261"/>
      <c r="I287" s="262"/>
      <c r="J287" s="61" t="s">
        <v>2</v>
      </c>
      <c r="K287" s="61"/>
      <c r="L287" s="61"/>
      <c r="M287" s="62"/>
      <c r="N287" s="2"/>
      <c r="V287" s="73">
        <f>G287</f>
        <v>0</v>
      </c>
    </row>
    <row r="288" spans="1:22" ht="23.25" thickBot="1">
      <c r="A288" s="252"/>
      <c r="B288" s="81" t="s">
        <v>325</v>
      </c>
      <c r="C288" s="81" t="s">
        <v>327</v>
      </c>
      <c r="D288" s="81" t="s">
        <v>23</v>
      </c>
      <c r="E288" s="254" t="s">
        <v>329</v>
      </c>
      <c r="F288" s="254"/>
      <c r="G288" s="256"/>
      <c r="H288" s="257"/>
      <c r="I288" s="258"/>
      <c r="J288" s="17" t="s">
        <v>1</v>
      </c>
      <c r="K288" s="18"/>
      <c r="L288" s="18"/>
      <c r="M288" s="19"/>
      <c r="N288" s="2"/>
      <c r="V288" s="73"/>
    </row>
    <row r="289" spans="1:22" ht="13.5" thickBot="1">
      <c r="A289" s="253"/>
      <c r="B289" s="13"/>
      <c r="C289" s="13"/>
      <c r="D289" s="14"/>
      <c r="E289" s="15" t="s">
        <v>4</v>
      </c>
      <c r="F289" s="16"/>
      <c r="G289" s="263"/>
      <c r="H289" s="264"/>
      <c r="I289" s="265"/>
      <c r="J289" s="17" t="s">
        <v>0</v>
      </c>
      <c r="K289" s="18"/>
      <c r="L289" s="18"/>
      <c r="M289" s="19"/>
      <c r="N289" s="2"/>
      <c r="V289" s="73"/>
    </row>
    <row r="290" spans="1:22" ht="24" thickTop="1" thickBot="1">
      <c r="A290" s="251">
        <f>A286+1</f>
        <v>69</v>
      </c>
      <c r="B290" s="91" t="s">
        <v>324</v>
      </c>
      <c r="C290" s="91" t="s">
        <v>326</v>
      </c>
      <c r="D290" s="91" t="s">
        <v>24</v>
      </c>
      <c r="E290" s="255" t="s">
        <v>328</v>
      </c>
      <c r="F290" s="255"/>
      <c r="G290" s="255" t="s">
        <v>319</v>
      </c>
      <c r="H290" s="259"/>
      <c r="I290" s="90"/>
      <c r="J290" s="63" t="s">
        <v>2</v>
      </c>
      <c r="K290" s="64"/>
      <c r="L290" s="64"/>
      <c r="M290" s="65"/>
      <c r="N290" s="2"/>
      <c r="V290" s="73"/>
    </row>
    <row r="291" spans="1:22" ht="13.5" thickBot="1">
      <c r="A291" s="252"/>
      <c r="B291" s="12"/>
      <c r="C291" s="12"/>
      <c r="D291" s="4"/>
      <c r="E291" s="12"/>
      <c r="F291" s="12"/>
      <c r="G291" s="260"/>
      <c r="H291" s="261"/>
      <c r="I291" s="262"/>
      <c r="J291" s="61" t="s">
        <v>2</v>
      </c>
      <c r="K291" s="61"/>
      <c r="L291" s="61"/>
      <c r="M291" s="62"/>
      <c r="N291" s="2"/>
      <c r="V291" s="73">
        <f>G291</f>
        <v>0</v>
      </c>
    </row>
    <row r="292" spans="1:22" ht="23.25" thickBot="1">
      <c r="A292" s="252"/>
      <c r="B292" s="81" t="s">
        <v>325</v>
      </c>
      <c r="C292" s="81" t="s">
        <v>327</v>
      </c>
      <c r="D292" s="81" t="s">
        <v>23</v>
      </c>
      <c r="E292" s="254" t="s">
        <v>329</v>
      </c>
      <c r="F292" s="254"/>
      <c r="G292" s="256"/>
      <c r="H292" s="257"/>
      <c r="I292" s="258"/>
      <c r="J292" s="17" t="s">
        <v>1</v>
      </c>
      <c r="K292" s="18"/>
      <c r="L292" s="18"/>
      <c r="M292" s="19"/>
      <c r="N292" s="2"/>
      <c r="V292" s="73"/>
    </row>
    <row r="293" spans="1:22" ht="13.5" thickBot="1">
      <c r="A293" s="253"/>
      <c r="B293" s="13"/>
      <c r="C293" s="13"/>
      <c r="D293" s="14"/>
      <c r="E293" s="15" t="s">
        <v>4</v>
      </c>
      <c r="F293" s="16"/>
      <c r="G293" s="263"/>
      <c r="H293" s="264"/>
      <c r="I293" s="265"/>
      <c r="J293" s="17" t="s">
        <v>0</v>
      </c>
      <c r="K293" s="18"/>
      <c r="L293" s="18"/>
      <c r="M293" s="19"/>
      <c r="N293" s="2"/>
      <c r="V293" s="73"/>
    </row>
    <row r="294" spans="1:22" ht="24" thickTop="1" thickBot="1">
      <c r="A294" s="251">
        <f>A290+1</f>
        <v>70</v>
      </c>
      <c r="B294" s="91" t="s">
        <v>324</v>
      </c>
      <c r="C294" s="91" t="s">
        <v>326</v>
      </c>
      <c r="D294" s="91" t="s">
        <v>24</v>
      </c>
      <c r="E294" s="255" t="s">
        <v>328</v>
      </c>
      <c r="F294" s="255"/>
      <c r="G294" s="255" t="s">
        <v>319</v>
      </c>
      <c r="H294" s="259"/>
      <c r="I294" s="90"/>
      <c r="J294" s="63" t="s">
        <v>2</v>
      </c>
      <c r="K294" s="64"/>
      <c r="L294" s="64"/>
      <c r="M294" s="65"/>
      <c r="N294" s="2"/>
      <c r="V294" s="73"/>
    </row>
    <row r="295" spans="1:22" ht="13.5" thickBot="1">
      <c r="A295" s="252"/>
      <c r="B295" s="12"/>
      <c r="C295" s="12"/>
      <c r="D295" s="4"/>
      <c r="E295" s="12"/>
      <c r="F295" s="12"/>
      <c r="G295" s="260"/>
      <c r="H295" s="261"/>
      <c r="I295" s="262"/>
      <c r="J295" s="61" t="s">
        <v>2</v>
      </c>
      <c r="K295" s="61"/>
      <c r="L295" s="61"/>
      <c r="M295" s="62"/>
      <c r="N295" s="2"/>
      <c r="V295" s="73">
        <f>G295</f>
        <v>0</v>
      </c>
    </row>
    <row r="296" spans="1:22" ht="23.25" thickBot="1">
      <c r="A296" s="252"/>
      <c r="B296" s="81" t="s">
        <v>325</v>
      </c>
      <c r="C296" s="81" t="s">
        <v>327</v>
      </c>
      <c r="D296" s="81" t="s">
        <v>23</v>
      </c>
      <c r="E296" s="254" t="s">
        <v>329</v>
      </c>
      <c r="F296" s="254"/>
      <c r="G296" s="256"/>
      <c r="H296" s="257"/>
      <c r="I296" s="258"/>
      <c r="J296" s="17" t="s">
        <v>1</v>
      </c>
      <c r="K296" s="18"/>
      <c r="L296" s="18"/>
      <c r="M296" s="19"/>
      <c r="N296" s="2"/>
      <c r="V296" s="73"/>
    </row>
    <row r="297" spans="1:22" ht="13.5" thickBot="1">
      <c r="A297" s="253"/>
      <c r="B297" s="13"/>
      <c r="C297" s="13"/>
      <c r="D297" s="14"/>
      <c r="E297" s="15" t="s">
        <v>4</v>
      </c>
      <c r="F297" s="16"/>
      <c r="G297" s="263"/>
      <c r="H297" s="264"/>
      <c r="I297" s="265"/>
      <c r="J297" s="17" t="s">
        <v>0</v>
      </c>
      <c r="K297" s="18"/>
      <c r="L297" s="18"/>
      <c r="M297" s="19"/>
      <c r="N297" s="2"/>
      <c r="V297" s="73"/>
    </row>
    <row r="298" spans="1:22" ht="24" thickTop="1" thickBot="1">
      <c r="A298" s="251">
        <f>A294+1</f>
        <v>71</v>
      </c>
      <c r="B298" s="91" t="s">
        <v>324</v>
      </c>
      <c r="C298" s="91" t="s">
        <v>326</v>
      </c>
      <c r="D298" s="91" t="s">
        <v>24</v>
      </c>
      <c r="E298" s="255" t="s">
        <v>328</v>
      </c>
      <c r="F298" s="255"/>
      <c r="G298" s="255" t="s">
        <v>319</v>
      </c>
      <c r="H298" s="259"/>
      <c r="I298" s="90"/>
      <c r="J298" s="63" t="s">
        <v>2</v>
      </c>
      <c r="K298" s="64"/>
      <c r="L298" s="64"/>
      <c r="M298" s="65"/>
      <c r="N298" s="2"/>
      <c r="V298" s="73"/>
    </row>
    <row r="299" spans="1:22" ht="13.5" thickBot="1">
      <c r="A299" s="252"/>
      <c r="B299" s="12"/>
      <c r="C299" s="12"/>
      <c r="D299" s="4"/>
      <c r="E299" s="12"/>
      <c r="F299" s="12"/>
      <c r="G299" s="260"/>
      <c r="H299" s="261"/>
      <c r="I299" s="262"/>
      <c r="J299" s="61" t="s">
        <v>2</v>
      </c>
      <c r="K299" s="61"/>
      <c r="L299" s="61"/>
      <c r="M299" s="62"/>
      <c r="N299" s="2"/>
      <c r="V299" s="73">
        <f>G299</f>
        <v>0</v>
      </c>
    </row>
    <row r="300" spans="1:22" ht="23.25" thickBot="1">
      <c r="A300" s="252"/>
      <c r="B300" s="81" t="s">
        <v>325</v>
      </c>
      <c r="C300" s="81" t="s">
        <v>327</v>
      </c>
      <c r="D300" s="81" t="s">
        <v>23</v>
      </c>
      <c r="E300" s="254" t="s">
        <v>329</v>
      </c>
      <c r="F300" s="254"/>
      <c r="G300" s="256"/>
      <c r="H300" s="257"/>
      <c r="I300" s="258"/>
      <c r="J300" s="17" t="s">
        <v>1</v>
      </c>
      <c r="K300" s="18"/>
      <c r="L300" s="18"/>
      <c r="M300" s="19"/>
      <c r="N300" s="2"/>
      <c r="V300" s="73"/>
    </row>
    <row r="301" spans="1:22" ht="13.5" thickBot="1">
      <c r="A301" s="253"/>
      <c r="B301" s="13"/>
      <c r="C301" s="13"/>
      <c r="D301" s="14"/>
      <c r="E301" s="15" t="s">
        <v>4</v>
      </c>
      <c r="F301" s="16"/>
      <c r="G301" s="263"/>
      <c r="H301" s="264"/>
      <c r="I301" s="265"/>
      <c r="J301" s="17" t="s">
        <v>0</v>
      </c>
      <c r="K301" s="18"/>
      <c r="L301" s="18"/>
      <c r="M301" s="19"/>
      <c r="N301" s="2"/>
      <c r="V301" s="73"/>
    </row>
    <row r="302" spans="1:22" ht="24" thickTop="1" thickBot="1">
      <c r="A302" s="251">
        <f>A298+1</f>
        <v>72</v>
      </c>
      <c r="B302" s="91" t="s">
        <v>324</v>
      </c>
      <c r="C302" s="91" t="s">
        <v>326</v>
      </c>
      <c r="D302" s="91" t="s">
        <v>24</v>
      </c>
      <c r="E302" s="255" t="s">
        <v>328</v>
      </c>
      <c r="F302" s="255"/>
      <c r="G302" s="255" t="s">
        <v>319</v>
      </c>
      <c r="H302" s="259"/>
      <c r="I302" s="90"/>
      <c r="J302" s="63" t="s">
        <v>2</v>
      </c>
      <c r="K302" s="64"/>
      <c r="L302" s="64"/>
      <c r="M302" s="65"/>
      <c r="N302" s="2"/>
      <c r="V302" s="73"/>
    </row>
    <row r="303" spans="1:22" ht="13.5" thickBot="1">
      <c r="A303" s="252"/>
      <c r="B303" s="12"/>
      <c r="C303" s="12"/>
      <c r="D303" s="4"/>
      <c r="E303" s="12"/>
      <c r="F303" s="12"/>
      <c r="G303" s="260"/>
      <c r="H303" s="261"/>
      <c r="I303" s="262"/>
      <c r="J303" s="61" t="s">
        <v>2</v>
      </c>
      <c r="K303" s="61"/>
      <c r="L303" s="61"/>
      <c r="M303" s="62"/>
      <c r="N303" s="2"/>
      <c r="V303" s="73">
        <f>G303</f>
        <v>0</v>
      </c>
    </row>
    <row r="304" spans="1:22" ht="23.25" thickBot="1">
      <c r="A304" s="252"/>
      <c r="B304" s="81" t="s">
        <v>325</v>
      </c>
      <c r="C304" s="81" t="s">
        <v>327</v>
      </c>
      <c r="D304" s="81" t="s">
        <v>23</v>
      </c>
      <c r="E304" s="254" t="s">
        <v>329</v>
      </c>
      <c r="F304" s="254"/>
      <c r="G304" s="256"/>
      <c r="H304" s="257"/>
      <c r="I304" s="258"/>
      <c r="J304" s="17" t="s">
        <v>1</v>
      </c>
      <c r="K304" s="18"/>
      <c r="L304" s="18"/>
      <c r="M304" s="19"/>
      <c r="N304" s="2"/>
      <c r="V304" s="73"/>
    </row>
    <row r="305" spans="1:22" ht="13.5" thickBot="1">
      <c r="A305" s="253"/>
      <c r="B305" s="13"/>
      <c r="C305" s="13"/>
      <c r="D305" s="14"/>
      <c r="E305" s="15" t="s">
        <v>4</v>
      </c>
      <c r="F305" s="16"/>
      <c r="G305" s="263"/>
      <c r="H305" s="264"/>
      <c r="I305" s="265"/>
      <c r="J305" s="17" t="s">
        <v>0</v>
      </c>
      <c r="K305" s="18"/>
      <c r="L305" s="18"/>
      <c r="M305" s="19"/>
      <c r="N305" s="2"/>
      <c r="V305" s="73"/>
    </row>
    <row r="306" spans="1:22" ht="24" thickTop="1" thickBot="1">
      <c r="A306" s="251">
        <f>A302+1</f>
        <v>73</v>
      </c>
      <c r="B306" s="91" t="s">
        <v>324</v>
      </c>
      <c r="C306" s="91" t="s">
        <v>326</v>
      </c>
      <c r="D306" s="91" t="s">
        <v>24</v>
      </c>
      <c r="E306" s="255" t="s">
        <v>328</v>
      </c>
      <c r="F306" s="255"/>
      <c r="G306" s="255" t="s">
        <v>319</v>
      </c>
      <c r="H306" s="259"/>
      <c r="I306" s="90"/>
      <c r="J306" s="63" t="s">
        <v>2</v>
      </c>
      <c r="K306" s="64"/>
      <c r="L306" s="64"/>
      <c r="M306" s="65"/>
      <c r="N306" s="2"/>
      <c r="V306" s="73"/>
    </row>
    <row r="307" spans="1:22" ht="13.5" thickBot="1">
      <c r="A307" s="252"/>
      <c r="B307" s="12"/>
      <c r="C307" s="12"/>
      <c r="D307" s="4"/>
      <c r="E307" s="12"/>
      <c r="F307" s="12"/>
      <c r="G307" s="260"/>
      <c r="H307" s="261"/>
      <c r="I307" s="262"/>
      <c r="J307" s="61" t="s">
        <v>2</v>
      </c>
      <c r="K307" s="61"/>
      <c r="L307" s="61"/>
      <c r="M307" s="62"/>
      <c r="N307" s="2"/>
      <c r="V307" s="73">
        <f>G307</f>
        <v>0</v>
      </c>
    </row>
    <row r="308" spans="1:22" ht="23.25" thickBot="1">
      <c r="A308" s="252"/>
      <c r="B308" s="81" t="s">
        <v>325</v>
      </c>
      <c r="C308" s="81" t="s">
        <v>327</v>
      </c>
      <c r="D308" s="81" t="s">
        <v>23</v>
      </c>
      <c r="E308" s="254" t="s">
        <v>329</v>
      </c>
      <c r="F308" s="254"/>
      <c r="G308" s="256"/>
      <c r="H308" s="257"/>
      <c r="I308" s="258"/>
      <c r="J308" s="17" t="s">
        <v>1</v>
      </c>
      <c r="K308" s="18"/>
      <c r="L308" s="18"/>
      <c r="M308" s="19"/>
      <c r="N308" s="2"/>
      <c r="V308" s="73"/>
    </row>
    <row r="309" spans="1:22" ht="13.5" thickBot="1">
      <c r="A309" s="253"/>
      <c r="B309" s="13"/>
      <c r="C309" s="13"/>
      <c r="D309" s="14"/>
      <c r="E309" s="15" t="s">
        <v>4</v>
      </c>
      <c r="F309" s="16"/>
      <c r="G309" s="263"/>
      <c r="H309" s="264"/>
      <c r="I309" s="265"/>
      <c r="J309" s="17" t="s">
        <v>0</v>
      </c>
      <c r="K309" s="18"/>
      <c r="L309" s="18"/>
      <c r="M309" s="19"/>
      <c r="N309" s="2"/>
      <c r="V309" s="73"/>
    </row>
    <row r="310" spans="1:22" ht="24" thickTop="1" thickBot="1">
      <c r="A310" s="251">
        <f>A306+1</f>
        <v>74</v>
      </c>
      <c r="B310" s="91" t="s">
        <v>324</v>
      </c>
      <c r="C310" s="91" t="s">
        <v>326</v>
      </c>
      <c r="D310" s="91" t="s">
        <v>24</v>
      </c>
      <c r="E310" s="255" t="s">
        <v>328</v>
      </c>
      <c r="F310" s="255"/>
      <c r="G310" s="255" t="s">
        <v>319</v>
      </c>
      <c r="H310" s="259"/>
      <c r="I310" s="90"/>
      <c r="J310" s="63" t="s">
        <v>2</v>
      </c>
      <c r="K310" s="64"/>
      <c r="L310" s="64"/>
      <c r="M310" s="65"/>
      <c r="N310" s="2"/>
      <c r="V310" s="73"/>
    </row>
    <row r="311" spans="1:22" ht="13.5" thickBot="1">
      <c r="A311" s="252"/>
      <c r="B311" s="12"/>
      <c r="C311" s="12"/>
      <c r="D311" s="4"/>
      <c r="E311" s="12"/>
      <c r="F311" s="12"/>
      <c r="G311" s="260"/>
      <c r="H311" s="261"/>
      <c r="I311" s="262"/>
      <c r="J311" s="61" t="s">
        <v>2</v>
      </c>
      <c r="K311" s="61"/>
      <c r="L311" s="61"/>
      <c r="M311" s="62"/>
      <c r="N311" s="2"/>
      <c r="V311" s="73">
        <f>G311</f>
        <v>0</v>
      </c>
    </row>
    <row r="312" spans="1:22" ht="23.25" thickBot="1">
      <c r="A312" s="252"/>
      <c r="B312" s="81" t="s">
        <v>325</v>
      </c>
      <c r="C312" s="81" t="s">
        <v>327</v>
      </c>
      <c r="D312" s="81" t="s">
        <v>23</v>
      </c>
      <c r="E312" s="254" t="s">
        <v>329</v>
      </c>
      <c r="F312" s="254"/>
      <c r="G312" s="256"/>
      <c r="H312" s="257"/>
      <c r="I312" s="258"/>
      <c r="J312" s="17" t="s">
        <v>1</v>
      </c>
      <c r="K312" s="18"/>
      <c r="L312" s="18"/>
      <c r="M312" s="19"/>
      <c r="N312" s="2"/>
      <c r="V312" s="73"/>
    </row>
    <row r="313" spans="1:22" ht="13.5" thickBot="1">
      <c r="A313" s="253"/>
      <c r="B313" s="13"/>
      <c r="C313" s="13"/>
      <c r="D313" s="14"/>
      <c r="E313" s="15" t="s">
        <v>4</v>
      </c>
      <c r="F313" s="16"/>
      <c r="G313" s="263"/>
      <c r="H313" s="264"/>
      <c r="I313" s="265"/>
      <c r="J313" s="17" t="s">
        <v>0</v>
      </c>
      <c r="K313" s="18"/>
      <c r="L313" s="18"/>
      <c r="M313" s="19"/>
      <c r="N313" s="2"/>
      <c r="V313" s="73"/>
    </row>
    <row r="314" spans="1:22" ht="24" thickTop="1" thickBot="1">
      <c r="A314" s="251">
        <f>A310+1</f>
        <v>75</v>
      </c>
      <c r="B314" s="91" t="s">
        <v>324</v>
      </c>
      <c r="C314" s="91" t="s">
        <v>326</v>
      </c>
      <c r="D314" s="91" t="s">
        <v>24</v>
      </c>
      <c r="E314" s="255" t="s">
        <v>328</v>
      </c>
      <c r="F314" s="255"/>
      <c r="G314" s="255" t="s">
        <v>319</v>
      </c>
      <c r="H314" s="259"/>
      <c r="I314" s="90"/>
      <c r="J314" s="63" t="s">
        <v>2</v>
      </c>
      <c r="K314" s="64"/>
      <c r="L314" s="64"/>
      <c r="M314" s="65"/>
      <c r="N314" s="2"/>
      <c r="V314" s="73"/>
    </row>
    <row r="315" spans="1:22" ht="13.5" thickBot="1">
      <c r="A315" s="252"/>
      <c r="B315" s="12"/>
      <c r="C315" s="12"/>
      <c r="D315" s="4"/>
      <c r="E315" s="12"/>
      <c r="F315" s="12"/>
      <c r="G315" s="260"/>
      <c r="H315" s="261"/>
      <c r="I315" s="262"/>
      <c r="J315" s="61" t="s">
        <v>2</v>
      </c>
      <c r="K315" s="61"/>
      <c r="L315" s="61"/>
      <c r="M315" s="62"/>
      <c r="N315" s="2"/>
      <c r="V315" s="73">
        <f>G315</f>
        <v>0</v>
      </c>
    </row>
    <row r="316" spans="1:22" ht="23.25" thickBot="1">
      <c r="A316" s="252"/>
      <c r="B316" s="81" t="s">
        <v>325</v>
      </c>
      <c r="C316" s="81" t="s">
        <v>327</v>
      </c>
      <c r="D316" s="81" t="s">
        <v>23</v>
      </c>
      <c r="E316" s="254" t="s">
        <v>329</v>
      </c>
      <c r="F316" s="254"/>
      <c r="G316" s="256"/>
      <c r="H316" s="257"/>
      <c r="I316" s="258"/>
      <c r="J316" s="17" t="s">
        <v>1</v>
      </c>
      <c r="K316" s="18"/>
      <c r="L316" s="18"/>
      <c r="M316" s="19"/>
      <c r="N316" s="2"/>
      <c r="V316" s="73"/>
    </row>
    <row r="317" spans="1:22" ht="13.5" thickBot="1">
      <c r="A317" s="253"/>
      <c r="B317" s="13"/>
      <c r="C317" s="13"/>
      <c r="D317" s="14"/>
      <c r="E317" s="15" t="s">
        <v>4</v>
      </c>
      <c r="F317" s="16"/>
      <c r="G317" s="263"/>
      <c r="H317" s="264"/>
      <c r="I317" s="265"/>
      <c r="J317" s="17" t="s">
        <v>0</v>
      </c>
      <c r="K317" s="18"/>
      <c r="L317" s="18"/>
      <c r="M317" s="19"/>
      <c r="N317" s="2"/>
      <c r="V317" s="73"/>
    </row>
    <row r="318" spans="1:22" ht="24" thickTop="1" thickBot="1">
      <c r="A318" s="251">
        <f>A314+1</f>
        <v>76</v>
      </c>
      <c r="B318" s="91" t="s">
        <v>324</v>
      </c>
      <c r="C318" s="91" t="s">
        <v>326</v>
      </c>
      <c r="D318" s="91" t="s">
        <v>24</v>
      </c>
      <c r="E318" s="255" t="s">
        <v>328</v>
      </c>
      <c r="F318" s="255"/>
      <c r="G318" s="255" t="s">
        <v>319</v>
      </c>
      <c r="H318" s="259"/>
      <c r="I318" s="90"/>
      <c r="J318" s="63" t="s">
        <v>2</v>
      </c>
      <c r="K318" s="64"/>
      <c r="L318" s="64"/>
      <c r="M318" s="65"/>
      <c r="N318" s="2"/>
      <c r="V318" s="73"/>
    </row>
    <row r="319" spans="1:22" ht="13.5" thickBot="1">
      <c r="A319" s="252"/>
      <c r="B319" s="12"/>
      <c r="C319" s="12"/>
      <c r="D319" s="4"/>
      <c r="E319" s="12"/>
      <c r="F319" s="12"/>
      <c r="G319" s="260"/>
      <c r="H319" s="261"/>
      <c r="I319" s="262"/>
      <c r="J319" s="61" t="s">
        <v>2</v>
      </c>
      <c r="K319" s="61"/>
      <c r="L319" s="61"/>
      <c r="M319" s="62"/>
      <c r="N319" s="2"/>
      <c r="V319" s="73">
        <f>G319</f>
        <v>0</v>
      </c>
    </row>
    <row r="320" spans="1:22" ht="23.25" thickBot="1">
      <c r="A320" s="252"/>
      <c r="B320" s="81" t="s">
        <v>325</v>
      </c>
      <c r="C320" s="81" t="s">
        <v>327</v>
      </c>
      <c r="D320" s="81" t="s">
        <v>23</v>
      </c>
      <c r="E320" s="254" t="s">
        <v>329</v>
      </c>
      <c r="F320" s="254"/>
      <c r="G320" s="256"/>
      <c r="H320" s="257"/>
      <c r="I320" s="258"/>
      <c r="J320" s="17" t="s">
        <v>1</v>
      </c>
      <c r="K320" s="18"/>
      <c r="L320" s="18"/>
      <c r="M320" s="19"/>
      <c r="N320" s="2"/>
      <c r="V320" s="73"/>
    </row>
    <row r="321" spans="1:22" ht="13.5" thickBot="1">
      <c r="A321" s="253"/>
      <c r="B321" s="13"/>
      <c r="C321" s="13"/>
      <c r="D321" s="14"/>
      <c r="E321" s="15" t="s">
        <v>4</v>
      </c>
      <c r="F321" s="16"/>
      <c r="G321" s="263"/>
      <c r="H321" s="264"/>
      <c r="I321" s="265"/>
      <c r="J321" s="17" t="s">
        <v>0</v>
      </c>
      <c r="K321" s="18"/>
      <c r="L321" s="18"/>
      <c r="M321" s="19"/>
      <c r="N321" s="2"/>
      <c r="V321" s="73"/>
    </row>
    <row r="322" spans="1:22" ht="24" thickTop="1" thickBot="1">
      <c r="A322" s="251">
        <f>A318+1</f>
        <v>77</v>
      </c>
      <c r="B322" s="91" t="s">
        <v>324</v>
      </c>
      <c r="C322" s="91" t="s">
        <v>326</v>
      </c>
      <c r="D322" s="91" t="s">
        <v>24</v>
      </c>
      <c r="E322" s="255" t="s">
        <v>328</v>
      </c>
      <c r="F322" s="255"/>
      <c r="G322" s="255" t="s">
        <v>319</v>
      </c>
      <c r="H322" s="259"/>
      <c r="I322" s="90"/>
      <c r="J322" s="63" t="s">
        <v>2</v>
      </c>
      <c r="K322" s="64"/>
      <c r="L322" s="64"/>
      <c r="M322" s="65"/>
      <c r="N322" s="2"/>
      <c r="V322" s="73"/>
    </row>
    <row r="323" spans="1:22" ht="13.5" thickBot="1">
      <c r="A323" s="252"/>
      <c r="B323" s="12"/>
      <c r="C323" s="12"/>
      <c r="D323" s="4"/>
      <c r="E323" s="12"/>
      <c r="F323" s="12"/>
      <c r="G323" s="260"/>
      <c r="H323" s="261"/>
      <c r="I323" s="262"/>
      <c r="J323" s="61" t="s">
        <v>2</v>
      </c>
      <c r="K323" s="61"/>
      <c r="L323" s="61"/>
      <c r="M323" s="62"/>
      <c r="N323" s="2"/>
      <c r="V323" s="73">
        <f>G323</f>
        <v>0</v>
      </c>
    </row>
    <row r="324" spans="1:22" ht="23.25" thickBot="1">
      <c r="A324" s="252"/>
      <c r="B324" s="81" t="s">
        <v>325</v>
      </c>
      <c r="C324" s="81" t="s">
        <v>327</v>
      </c>
      <c r="D324" s="81" t="s">
        <v>23</v>
      </c>
      <c r="E324" s="254" t="s">
        <v>329</v>
      </c>
      <c r="F324" s="254"/>
      <c r="G324" s="256"/>
      <c r="H324" s="257"/>
      <c r="I324" s="258"/>
      <c r="J324" s="17" t="s">
        <v>1</v>
      </c>
      <c r="K324" s="18"/>
      <c r="L324" s="18"/>
      <c r="M324" s="19"/>
      <c r="N324" s="2"/>
      <c r="V324" s="73"/>
    </row>
    <row r="325" spans="1:22" ht="13.5" thickBot="1">
      <c r="A325" s="253"/>
      <c r="B325" s="13"/>
      <c r="C325" s="13"/>
      <c r="D325" s="14"/>
      <c r="E325" s="15" t="s">
        <v>4</v>
      </c>
      <c r="F325" s="16"/>
      <c r="G325" s="263"/>
      <c r="H325" s="264"/>
      <c r="I325" s="265"/>
      <c r="J325" s="17" t="s">
        <v>0</v>
      </c>
      <c r="K325" s="18"/>
      <c r="L325" s="18"/>
      <c r="M325" s="19"/>
      <c r="N325" s="2"/>
      <c r="V325" s="73"/>
    </row>
    <row r="326" spans="1:22" ht="24" thickTop="1" thickBot="1">
      <c r="A326" s="251">
        <f>A322+1</f>
        <v>78</v>
      </c>
      <c r="B326" s="91" t="s">
        <v>324</v>
      </c>
      <c r="C326" s="91" t="s">
        <v>326</v>
      </c>
      <c r="D326" s="91" t="s">
        <v>24</v>
      </c>
      <c r="E326" s="255" t="s">
        <v>328</v>
      </c>
      <c r="F326" s="255"/>
      <c r="G326" s="255" t="s">
        <v>319</v>
      </c>
      <c r="H326" s="259"/>
      <c r="I326" s="90"/>
      <c r="J326" s="63" t="s">
        <v>2</v>
      </c>
      <c r="K326" s="64"/>
      <c r="L326" s="64"/>
      <c r="M326" s="65"/>
      <c r="N326" s="2"/>
      <c r="V326" s="73"/>
    </row>
    <row r="327" spans="1:22" ht="13.5" thickBot="1">
      <c r="A327" s="252"/>
      <c r="B327" s="12"/>
      <c r="C327" s="12"/>
      <c r="D327" s="4"/>
      <c r="E327" s="12"/>
      <c r="F327" s="12"/>
      <c r="G327" s="260"/>
      <c r="H327" s="261"/>
      <c r="I327" s="262"/>
      <c r="J327" s="61" t="s">
        <v>2</v>
      </c>
      <c r="K327" s="61"/>
      <c r="L327" s="61"/>
      <c r="M327" s="62"/>
      <c r="N327" s="2"/>
      <c r="V327" s="73">
        <f>G327</f>
        <v>0</v>
      </c>
    </row>
    <row r="328" spans="1:22" ht="23.25" thickBot="1">
      <c r="A328" s="252"/>
      <c r="B328" s="81" t="s">
        <v>325</v>
      </c>
      <c r="C328" s="81" t="s">
        <v>327</v>
      </c>
      <c r="D328" s="81" t="s">
        <v>23</v>
      </c>
      <c r="E328" s="254" t="s">
        <v>329</v>
      </c>
      <c r="F328" s="254"/>
      <c r="G328" s="256"/>
      <c r="H328" s="257"/>
      <c r="I328" s="258"/>
      <c r="J328" s="17" t="s">
        <v>1</v>
      </c>
      <c r="K328" s="18"/>
      <c r="L328" s="18"/>
      <c r="M328" s="19"/>
      <c r="N328" s="2"/>
      <c r="V328" s="73"/>
    </row>
    <row r="329" spans="1:22" ht="13.5" thickBot="1">
      <c r="A329" s="253"/>
      <c r="B329" s="13"/>
      <c r="C329" s="13"/>
      <c r="D329" s="14"/>
      <c r="E329" s="15" t="s">
        <v>4</v>
      </c>
      <c r="F329" s="16"/>
      <c r="G329" s="263"/>
      <c r="H329" s="264"/>
      <c r="I329" s="265"/>
      <c r="J329" s="17" t="s">
        <v>0</v>
      </c>
      <c r="K329" s="18"/>
      <c r="L329" s="18"/>
      <c r="M329" s="19"/>
      <c r="N329" s="2"/>
      <c r="V329" s="73"/>
    </row>
    <row r="330" spans="1:22" ht="24" thickTop="1" thickBot="1">
      <c r="A330" s="251">
        <f>A326+1</f>
        <v>79</v>
      </c>
      <c r="B330" s="91" t="s">
        <v>324</v>
      </c>
      <c r="C330" s="91" t="s">
        <v>326</v>
      </c>
      <c r="D330" s="91" t="s">
        <v>24</v>
      </c>
      <c r="E330" s="255" t="s">
        <v>328</v>
      </c>
      <c r="F330" s="255"/>
      <c r="G330" s="255" t="s">
        <v>319</v>
      </c>
      <c r="H330" s="259"/>
      <c r="I330" s="90"/>
      <c r="J330" s="63" t="s">
        <v>2</v>
      </c>
      <c r="K330" s="64"/>
      <c r="L330" s="64"/>
      <c r="M330" s="65"/>
      <c r="N330" s="2"/>
      <c r="V330" s="73"/>
    </row>
    <row r="331" spans="1:22" ht="13.5" thickBot="1">
      <c r="A331" s="252"/>
      <c r="B331" s="12"/>
      <c r="C331" s="12"/>
      <c r="D331" s="4"/>
      <c r="E331" s="12"/>
      <c r="F331" s="12"/>
      <c r="G331" s="260"/>
      <c r="H331" s="261"/>
      <c r="I331" s="262"/>
      <c r="J331" s="61" t="s">
        <v>2</v>
      </c>
      <c r="K331" s="61"/>
      <c r="L331" s="61"/>
      <c r="M331" s="62"/>
      <c r="N331" s="2"/>
      <c r="V331" s="73">
        <f>G331</f>
        <v>0</v>
      </c>
    </row>
    <row r="332" spans="1:22" ht="23.25" thickBot="1">
      <c r="A332" s="252"/>
      <c r="B332" s="81" t="s">
        <v>325</v>
      </c>
      <c r="C332" s="81" t="s">
        <v>327</v>
      </c>
      <c r="D332" s="81" t="s">
        <v>23</v>
      </c>
      <c r="E332" s="254" t="s">
        <v>329</v>
      </c>
      <c r="F332" s="254"/>
      <c r="G332" s="256"/>
      <c r="H332" s="257"/>
      <c r="I332" s="258"/>
      <c r="J332" s="17" t="s">
        <v>1</v>
      </c>
      <c r="K332" s="18"/>
      <c r="L332" s="18"/>
      <c r="M332" s="19"/>
      <c r="N332" s="2"/>
      <c r="V332" s="73"/>
    </row>
    <row r="333" spans="1:22" ht="13.5" thickBot="1">
      <c r="A333" s="253"/>
      <c r="B333" s="13"/>
      <c r="C333" s="13"/>
      <c r="D333" s="14"/>
      <c r="E333" s="15" t="s">
        <v>4</v>
      </c>
      <c r="F333" s="16"/>
      <c r="G333" s="263"/>
      <c r="H333" s="264"/>
      <c r="I333" s="265"/>
      <c r="J333" s="17" t="s">
        <v>0</v>
      </c>
      <c r="K333" s="18"/>
      <c r="L333" s="18"/>
      <c r="M333" s="19"/>
      <c r="N333" s="2"/>
      <c r="V333" s="73"/>
    </row>
    <row r="334" spans="1:22" ht="24" thickTop="1" thickBot="1">
      <c r="A334" s="251">
        <f>A330+1</f>
        <v>80</v>
      </c>
      <c r="B334" s="91" t="s">
        <v>324</v>
      </c>
      <c r="C334" s="91" t="s">
        <v>326</v>
      </c>
      <c r="D334" s="91" t="s">
        <v>24</v>
      </c>
      <c r="E334" s="255" t="s">
        <v>328</v>
      </c>
      <c r="F334" s="255"/>
      <c r="G334" s="255" t="s">
        <v>319</v>
      </c>
      <c r="H334" s="259"/>
      <c r="I334" s="90"/>
      <c r="J334" s="63" t="s">
        <v>2</v>
      </c>
      <c r="K334" s="64"/>
      <c r="L334" s="64"/>
      <c r="M334" s="65"/>
      <c r="N334" s="2"/>
      <c r="V334" s="73"/>
    </row>
    <row r="335" spans="1:22" ht="13.5" thickBot="1">
      <c r="A335" s="252"/>
      <c r="B335" s="12"/>
      <c r="C335" s="12"/>
      <c r="D335" s="4"/>
      <c r="E335" s="12"/>
      <c r="F335" s="12"/>
      <c r="G335" s="260"/>
      <c r="H335" s="261"/>
      <c r="I335" s="262"/>
      <c r="J335" s="61" t="s">
        <v>2</v>
      </c>
      <c r="K335" s="61"/>
      <c r="L335" s="61"/>
      <c r="M335" s="62"/>
      <c r="N335" s="2"/>
      <c r="V335" s="73">
        <f>G335</f>
        <v>0</v>
      </c>
    </row>
    <row r="336" spans="1:22" ht="23.25" thickBot="1">
      <c r="A336" s="252"/>
      <c r="B336" s="81" t="s">
        <v>325</v>
      </c>
      <c r="C336" s="81" t="s">
        <v>327</v>
      </c>
      <c r="D336" s="81" t="s">
        <v>23</v>
      </c>
      <c r="E336" s="254" t="s">
        <v>329</v>
      </c>
      <c r="F336" s="254"/>
      <c r="G336" s="256"/>
      <c r="H336" s="257"/>
      <c r="I336" s="258"/>
      <c r="J336" s="17" t="s">
        <v>1</v>
      </c>
      <c r="K336" s="18"/>
      <c r="L336" s="18"/>
      <c r="M336" s="19"/>
      <c r="N336" s="2"/>
      <c r="V336" s="73"/>
    </row>
    <row r="337" spans="1:22" ht="13.5" thickBot="1">
      <c r="A337" s="253"/>
      <c r="B337" s="13"/>
      <c r="C337" s="13"/>
      <c r="D337" s="14"/>
      <c r="E337" s="15" t="s">
        <v>4</v>
      </c>
      <c r="F337" s="16"/>
      <c r="G337" s="263"/>
      <c r="H337" s="264"/>
      <c r="I337" s="265"/>
      <c r="J337" s="17" t="s">
        <v>0</v>
      </c>
      <c r="K337" s="18"/>
      <c r="L337" s="18"/>
      <c r="M337" s="19"/>
      <c r="N337" s="2"/>
      <c r="V337" s="73"/>
    </row>
    <row r="338" spans="1:22" ht="24" thickTop="1" thickBot="1">
      <c r="A338" s="251">
        <f>A334+1</f>
        <v>81</v>
      </c>
      <c r="B338" s="91" t="s">
        <v>324</v>
      </c>
      <c r="C338" s="91" t="s">
        <v>326</v>
      </c>
      <c r="D338" s="91" t="s">
        <v>24</v>
      </c>
      <c r="E338" s="255" t="s">
        <v>328</v>
      </c>
      <c r="F338" s="255"/>
      <c r="G338" s="255" t="s">
        <v>319</v>
      </c>
      <c r="H338" s="259"/>
      <c r="I338" s="90"/>
      <c r="J338" s="63" t="s">
        <v>2</v>
      </c>
      <c r="K338" s="64"/>
      <c r="L338" s="64"/>
      <c r="M338" s="65"/>
      <c r="N338" s="2"/>
      <c r="V338" s="73"/>
    </row>
    <row r="339" spans="1:22" ht="13.5" thickBot="1">
      <c r="A339" s="252"/>
      <c r="B339" s="12"/>
      <c r="C339" s="12"/>
      <c r="D339" s="4"/>
      <c r="E339" s="12"/>
      <c r="F339" s="12"/>
      <c r="G339" s="260"/>
      <c r="H339" s="261"/>
      <c r="I339" s="262"/>
      <c r="J339" s="61" t="s">
        <v>2</v>
      </c>
      <c r="K339" s="61"/>
      <c r="L339" s="61"/>
      <c r="M339" s="62"/>
      <c r="N339" s="2"/>
      <c r="V339" s="73">
        <f>G339</f>
        <v>0</v>
      </c>
    </row>
    <row r="340" spans="1:22" ht="23.25" thickBot="1">
      <c r="A340" s="252"/>
      <c r="B340" s="81" t="s">
        <v>325</v>
      </c>
      <c r="C340" s="81" t="s">
        <v>327</v>
      </c>
      <c r="D340" s="81" t="s">
        <v>23</v>
      </c>
      <c r="E340" s="254" t="s">
        <v>329</v>
      </c>
      <c r="F340" s="254"/>
      <c r="G340" s="256"/>
      <c r="H340" s="257"/>
      <c r="I340" s="258"/>
      <c r="J340" s="17" t="s">
        <v>1</v>
      </c>
      <c r="K340" s="18"/>
      <c r="L340" s="18"/>
      <c r="M340" s="19"/>
      <c r="N340" s="2"/>
      <c r="V340" s="73"/>
    </row>
    <row r="341" spans="1:22" ht="13.5" thickBot="1">
      <c r="A341" s="253"/>
      <c r="B341" s="13"/>
      <c r="C341" s="13"/>
      <c r="D341" s="14"/>
      <c r="E341" s="15" t="s">
        <v>4</v>
      </c>
      <c r="F341" s="16"/>
      <c r="G341" s="263"/>
      <c r="H341" s="264"/>
      <c r="I341" s="265"/>
      <c r="J341" s="17" t="s">
        <v>0</v>
      </c>
      <c r="K341" s="18"/>
      <c r="L341" s="18"/>
      <c r="M341" s="19"/>
      <c r="N341" s="2"/>
      <c r="V341" s="73"/>
    </row>
    <row r="342" spans="1:22" ht="24" thickTop="1" thickBot="1">
      <c r="A342" s="251">
        <f>A338+1</f>
        <v>82</v>
      </c>
      <c r="B342" s="91" t="s">
        <v>324</v>
      </c>
      <c r="C342" s="91" t="s">
        <v>326</v>
      </c>
      <c r="D342" s="91" t="s">
        <v>24</v>
      </c>
      <c r="E342" s="255" t="s">
        <v>328</v>
      </c>
      <c r="F342" s="255"/>
      <c r="G342" s="255" t="s">
        <v>319</v>
      </c>
      <c r="H342" s="259"/>
      <c r="I342" s="90"/>
      <c r="J342" s="63" t="s">
        <v>2</v>
      </c>
      <c r="K342" s="64"/>
      <c r="L342" s="64"/>
      <c r="M342" s="65"/>
      <c r="N342" s="2"/>
      <c r="V342" s="73"/>
    </row>
    <row r="343" spans="1:22" ht="13.5" thickBot="1">
      <c r="A343" s="252"/>
      <c r="B343" s="12"/>
      <c r="C343" s="12"/>
      <c r="D343" s="4"/>
      <c r="E343" s="12"/>
      <c r="F343" s="12"/>
      <c r="G343" s="260"/>
      <c r="H343" s="261"/>
      <c r="I343" s="262"/>
      <c r="J343" s="61" t="s">
        <v>2</v>
      </c>
      <c r="K343" s="61"/>
      <c r="L343" s="61"/>
      <c r="M343" s="62"/>
      <c r="N343" s="2"/>
      <c r="V343" s="73">
        <f>G343</f>
        <v>0</v>
      </c>
    </row>
    <row r="344" spans="1:22" ht="23.25" thickBot="1">
      <c r="A344" s="252"/>
      <c r="B344" s="81" t="s">
        <v>325</v>
      </c>
      <c r="C344" s="81" t="s">
        <v>327</v>
      </c>
      <c r="D344" s="81" t="s">
        <v>23</v>
      </c>
      <c r="E344" s="254" t="s">
        <v>329</v>
      </c>
      <c r="F344" s="254"/>
      <c r="G344" s="256"/>
      <c r="H344" s="257"/>
      <c r="I344" s="258"/>
      <c r="J344" s="17" t="s">
        <v>1</v>
      </c>
      <c r="K344" s="18"/>
      <c r="L344" s="18"/>
      <c r="M344" s="19"/>
      <c r="N344" s="2"/>
      <c r="V344" s="73"/>
    </row>
    <row r="345" spans="1:22" ht="13.5" thickBot="1">
      <c r="A345" s="253"/>
      <c r="B345" s="13"/>
      <c r="C345" s="13"/>
      <c r="D345" s="14"/>
      <c r="E345" s="15" t="s">
        <v>4</v>
      </c>
      <c r="F345" s="16"/>
      <c r="G345" s="263"/>
      <c r="H345" s="264"/>
      <c r="I345" s="265"/>
      <c r="J345" s="17" t="s">
        <v>0</v>
      </c>
      <c r="K345" s="18"/>
      <c r="L345" s="18"/>
      <c r="M345" s="19"/>
      <c r="N345" s="2"/>
      <c r="V345" s="73"/>
    </row>
    <row r="346" spans="1:22" ht="24" thickTop="1" thickBot="1">
      <c r="A346" s="251">
        <f>A342+1</f>
        <v>83</v>
      </c>
      <c r="B346" s="91" t="s">
        <v>324</v>
      </c>
      <c r="C346" s="91" t="s">
        <v>326</v>
      </c>
      <c r="D346" s="91" t="s">
        <v>24</v>
      </c>
      <c r="E346" s="255" t="s">
        <v>328</v>
      </c>
      <c r="F346" s="255"/>
      <c r="G346" s="255" t="s">
        <v>319</v>
      </c>
      <c r="H346" s="259"/>
      <c r="I346" s="90"/>
      <c r="J346" s="63" t="s">
        <v>2</v>
      </c>
      <c r="K346" s="64"/>
      <c r="L346" s="64"/>
      <c r="M346" s="65"/>
      <c r="N346" s="2"/>
      <c r="V346" s="73"/>
    </row>
    <row r="347" spans="1:22" ht="13.5" thickBot="1">
      <c r="A347" s="252"/>
      <c r="B347" s="12"/>
      <c r="C347" s="12"/>
      <c r="D347" s="4"/>
      <c r="E347" s="12"/>
      <c r="F347" s="12"/>
      <c r="G347" s="260"/>
      <c r="H347" s="261"/>
      <c r="I347" s="262"/>
      <c r="J347" s="61" t="s">
        <v>2</v>
      </c>
      <c r="K347" s="61"/>
      <c r="L347" s="61"/>
      <c r="M347" s="62"/>
      <c r="N347" s="2"/>
      <c r="V347" s="73">
        <f>G347</f>
        <v>0</v>
      </c>
    </row>
    <row r="348" spans="1:22" ht="23.25" thickBot="1">
      <c r="A348" s="252"/>
      <c r="B348" s="81" t="s">
        <v>325</v>
      </c>
      <c r="C348" s="81" t="s">
        <v>327</v>
      </c>
      <c r="D348" s="81" t="s">
        <v>23</v>
      </c>
      <c r="E348" s="254" t="s">
        <v>329</v>
      </c>
      <c r="F348" s="254"/>
      <c r="G348" s="256"/>
      <c r="H348" s="257"/>
      <c r="I348" s="258"/>
      <c r="J348" s="17" t="s">
        <v>1</v>
      </c>
      <c r="K348" s="18"/>
      <c r="L348" s="18"/>
      <c r="M348" s="19"/>
      <c r="N348" s="2"/>
      <c r="V348" s="73"/>
    </row>
    <row r="349" spans="1:22" ht="13.5" thickBot="1">
      <c r="A349" s="253"/>
      <c r="B349" s="13"/>
      <c r="C349" s="13"/>
      <c r="D349" s="14"/>
      <c r="E349" s="15" t="s">
        <v>4</v>
      </c>
      <c r="F349" s="16"/>
      <c r="G349" s="263"/>
      <c r="H349" s="264"/>
      <c r="I349" s="265"/>
      <c r="J349" s="17" t="s">
        <v>0</v>
      </c>
      <c r="K349" s="18"/>
      <c r="L349" s="18"/>
      <c r="M349" s="19"/>
      <c r="N349" s="2"/>
      <c r="V349" s="73"/>
    </row>
    <row r="350" spans="1:22" ht="24" thickTop="1" thickBot="1">
      <c r="A350" s="251">
        <f>A346+1</f>
        <v>84</v>
      </c>
      <c r="B350" s="91" t="s">
        <v>324</v>
      </c>
      <c r="C350" s="91" t="s">
        <v>326</v>
      </c>
      <c r="D350" s="91" t="s">
        <v>24</v>
      </c>
      <c r="E350" s="255" t="s">
        <v>328</v>
      </c>
      <c r="F350" s="255"/>
      <c r="G350" s="255" t="s">
        <v>319</v>
      </c>
      <c r="H350" s="259"/>
      <c r="I350" s="90"/>
      <c r="J350" s="63" t="s">
        <v>2</v>
      </c>
      <c r="K350" s="64"/>
      <c r="L350" s="64"/>
      <c r="M350" s="65"/>
      <c r="N350" s="2"/>
      <c r="V350" s="73"/>
    </row>
    <row r="351" spans="1:22" ht="13.5" thickBot="1">
      <c r="A351" s="252"/>
      <c r="B351" s="12"/>
      <c r="C351" s="12"/>
      <c r="D351" s="4"/>
      <c r="E351" s="12"/>
      <c r="F351" s="12"/>
      <c r="G351" s="260"/>
      <c r="H351" s="261"/>
      <c r="I351" s="262"/>
      <c r="J351" s="61" t="s">
        <v>2</v>
      </c>
      <c r="K351" s="61"/>
      <c r="L351" s="61"/>
      <c r="M351" s="62"/>
      <c r="N351" s="2"/>
      <c r="V351" s="73">
        <f>G351</f>
        <v>0</v>
      </c>
    </row>
    <row r="352" spans="1:22" ht="23.25" thickBot="1">
      <c r="A352" s="252"/>
      <c r="B352" s="81" t="s">
        <v>325</v>
      </c>
      <c r="C352" s="81" t="s">
        <v>327</v>
      </c>
      <c r="D352" s="81" t="s">
        <v>23</v>
      </c>
      <c r="E352" s="254" t="s">
        <v>329</v>
      </c>
      <c r="F352" s="254"/>
      <c r="G352" s="256"/>
      <c r="H352" s="257"/>
      <c r="I352" s="258"/>
      <c r="J352" s="17" t="s">
        <v>1</v>
      </c>
      <c r="K352" s="18"/>
      <c r="L352" s="18"/>
      <c r="M352" s="19"/>
      <c r="N352" s="2"/>
      <c r="V352" s="73"/>
    </row>
    <row r="353" spans="1:22" ht="13.5" thickBot="1">
      <c r="A353" s="253"/>
      <c r="B353" s="13"/>
      <c r="C353" s="13"/>
      <c r="D353" s="14"/>
      <c r="E353" s="15" t="s">
        <v>4</v>
      </c>
      <c r="F353" s="16"/>
      <c r="G353" s="263"/>
      <c r="H353" s="264"/>
      <c r="I353" s="265"/>
      <c r="J353" s="17" t="s">
        <v>0</v>
      </c>
      <c r="K353" s="18"/>
      <c r="L353" s="18"/>
      <c r="M353" s="19"/>
      <c r="N353" s="2"/>
      <c r="V353" s="73"/>
    </row>
    <row r="354" spans="1:22" ht="24" thickTop="1" thickBot="1">
      <c r="A354" s="251">
        <f>A350+1</f>
        <v>85</v>
      </c>
      <c r="B354" s="91" t="s">
        <v>324</v>
      </c>
      <c r="C354" s="91" t="s">
        <v>326</v>
      </c>
      <c r="D354" s="91" t="s">
        <v>24</v>
      </c>
      <c r="E354" s="255" t="s">
        <v>328</v>
      </c>
      <c r="F354" s="255"/>
      <c r="G354" s="255" t="s">
        <v>319</v>
      </c>
      <c r="H354" s="259"/>
      <c r="I354" s="90"/>
      <c r="J354" s="63" t="s">
        <v>2</v>
      </c>
      <c r="K354" s="64"/>
      <c r="L354" s="64"/>
      <c r="M354" s="65"/>
      <c r="N354" s="2"/>
      <c r="V354" s="73"/>
    </row>
    <row r="355" spans="1:22" ht="13.5" thickBot="1">
      <c r="A355" s="252"/>
      <c r="B355" s="12"/>
      <c r="C355" s="12"/>
      <c r="D355" s="4"/>
      <c r="E355" s="12"/>
      <c r="F355" s="12"/>
      <c r="G355" s="260"/>
      <c r="H355" s="261"/>
      <c r="I355" s="262"/>
      <c r="J355" s="61" t="s">
        <v>2</v>
      </c>
      <c r="K355" s="61"/>
      <c r="L355" s="61"/>
      <c r="M355" s="62"/>
      <c r="N355" s="2"/>
      <c r="V355" s="73">
        <f>G355</f>
        <v>0</v>
      </c>
    </row>
    <row r="356" spans="1:22" ht="23.25" thickBot="1">
      <c r="A356" s="252"/>
      <c r="B356" s="81" t="s">
        <v>325</v>
      </c>
      <c r="C356" s="81" t="s">
        <v>327</v>
      </c>
      <c r="D356" s="81" t="s">
        <v>23</v>
      </c>
      <c r="E356" s="254" t="s">
        <v>329</v>
      </c>
      <c r="F356" s="254"/>
      <c r="G356" s="256"/>
      <c r="H356" s="257"/>
      <c r="I356" s="258"/>
      <c r="J356" s="17" t="s">
        <v>1</v>
      </c>
      <c r="K356" s="18"/>
      <c r="L356" s="18"/>
      <c r="M356" s="19"/>
      <c r="N356" s="2"/>
      <c r="V356" s="73"/>
    </row>
    <row r="357" spans="1:22" ht="13.5" thickBot="1">
      <c r="A357" s="253"/>
      <c r="B357" s="13"/>
      <c r="C357" s="13"/>
      <c r="D357" s="14"/>
      <c r="E357" s="15" t="s">
        <v>4</v>
      </c>
      <c r="F357" s="16"/>
      <c r="G357" s="263"/>
      <c r="H357" s="264"/>
      <c r="I357" s="265"/>
      <c r="J357" s="17" t="s">
        <v>0</v>
      </c>
      <c r="K357" s="18"/>
      <c r="L357" s="18"/>
      <c r="M357" s="19"/>
      <c r="N357" s="2"/>
      <c r="V357" s="73"/>
    </row>
    <row r="358" spans="1:22" ht="24" thickTop="1" thickBot="1">
      <c r="A358" s="251">
        <f>A354+1</f>
        <v>86</v>
      </c>
      <c r="B358" s="91" t="s">
        <v>324</v>
      </c>
      <c r="C358" s="91" t="s">
        <v>326</v>
      </c>
      <c r="D358" s="91" t="s">
        <v>24</v>
      </c>
      <c r="E358" s="255" t="s">
        <v>328</v>
      </c>
      <c r="F358" s="255"/>
      <c r="G358" s="255" t="s">
        <v>319</v>
      </c>
      <c r="H358" s="259"/>
      <c r="I358" s="90"/>
      <c r="J358" s="63" t="s">
        <v>2</v>
      </c>
      <c r="K358" s="64"/>
      <c r="L358" s="64"/>
      <c r="M358" s="65"/>
      <c r="N358" s="2"/>
      <c r="V358" s="73"/>
    </row>
    <row r="359" spans="1:22" ht="13.5" thickBot="1">
      <c r="A359" s="252"/>
      <c r="B359" s="12"/>
      <c r="C359" s="12"/>
      <c r="D359" s="4"/>
      <c r="E359" s="12"/>
      <c r="F359" s="12"/>
      <c r="G359" s="260"/>
      <c r="H359" s="261"/>
      <c r="I359" s="262"/>
      <c r="J359" s="61" t="s">
        <v>2</v>
      </c>
      <c r="K359" s="61"/>
      <c r="L359" s="61"/>
      <c r="M359" s="62"/>
      <c r="N359" s="2"/>
      <c r="V359" s="73">
        <f>G359</f>
        <v>0</v>
      </c>
    </row>
    <row r="360" spans="1:22" ht="23.25" thickBot="1">
      <c r="A360" s="252"/>
      <c r="B360" s="81" t="s">
        <v>325</v>
      </c>
      <c r="C360" s="81" t="s">
        <v>327</v>
      </c>
      <c r="D360" s="81" t="s">
        <v>23</v>
      </c>
      <c r="E360" s="254" t="s">
        <v>329</v>
      </c>
      <c r="F360" s="254"/>
      <c r="G360" s="256"/>
      <c r="H360" s="257"/>
      <c r="I360" s="258"/>
      <c r="J360" s="17" t="s">
        <v>1</v>
      </c>
      <c r="K360" s="18"/>
      <c r="L360" s="18"/>
      <c r="M360" s="19"/>
      <c r="N360" s="2"/>
      <c r="V360" s="73"/>
    </row>
    <row r="361" spans="1:22" ht="13.5" thickBot="1">
      <c r="A361" s="253"/>
      <c r="B361" s="13"/>
      <c r="C361" s="13"/>
      <c r="D361" s="14"/>
      <c r="E361" s="15" t="s">
        <v>4</v>
      </c>
      <c r="F361" s="16"/>
      <c r="G361" s="263"/>
      <c r="H361" s="264"/>
      <c r="I361" s="265"/>
      <c r="J361" s="17" t="s">
        <v>0</v>
      </c>
      <c r="K361" s="18"/>
      <c r="L361" s="18"/>
      <c r="M361" s="19"/>
      <c r="N361" s="2"/>
      <c r="V361" s="73"/>
    </row>
    <row r="362" spans="1:22" ht="24" thickTop="1" thickBot="1">
      <c r="A362" s="251">
        <f>A358+1</f>
        <v>87</v>
      </c>
      <c r="B362" s="91" t="s">
        <v>324</v>
      </c>
      <c r="C362" s="91" t="s">
        <v>326</v>
      </c>
      <c r="D362" s="91" t="s">
        <v>24</v>
      </c>
      <c r="E362" s="255" t="s">
        <v>328</v>
      </c>
      <c r="F362" s="255"/>
      <c r="G362" s="255" t="s">
        <v>319</v>
      </c>
      <c r="H362" s="259"/>
      <c r="I362" s="90"/>
      <c r="J362" s="63" t="s">
        <v>2</v>
      </c>
      <c r="K362" s="64"/>
      <c r="L362" s="64"/>
      <c r="M362" s="65"/>
      <c r="N362" s="2"/>
      <c r="V362" s="73"/>
    </row>
    <row r="363" spans="1:22" ht="13.5" thickBot="1">
      <c r="A363" s="252"/>
      <c r="B363" s="12"/>
      <c r="C363" s="12"/>
      <c r="D363" s="4"/>
      <c r="E363" s="12"/>
      <c r="F363" s="12"/>
      <c r="G363" s="260"/>
      <c r="H363" s="261"/>
      <c r="I363" s="262"/>
      <c r="J363" s="61" t="s">
        <v>2</v>
      </c>
      <c r="K363" s="61"/>
      <c r="L363" s="61"/>
      <c r="M363" s="62"/>
      <c r="N363" s="2"/>
      <c r="V363" s="73">
        <f>G363</f>
        <v>0</v>
      </c>
    </row>
    <row r="364" spans="1:22" ht="23.25" thickBot="1">
      <c r="A364" s="252"/>
      <c r="B364" s="81" t="s">
        <v>325</v>
      </c>
      <c r="C364" s="81" t="s">
        <v>327</v>
      </c>
      <c r="D364" s="81" t="s">
        <v>23</v>
      </c>
      <c r="E364" s="254" t="s">
        <v>329</v>
      </c>
      <c r="F364" s="254"/>
      <c r="G364" s="256"/>
      <c r="H364" s="257"/>
      <c r="I364" s="258"/>
      <c r="J364" s="17" t="s">
        <v>1</v>
      </c>
      <c r="K364" s="18"/>
      <c r="L364" s="18"/>
      <c r="M364" s="19"/>
      <c r="N364" s="2"/>
      <c r="V364" s="73"/>
    </row>
    <row r="365" spans="1:22" ht="13.5" thickBot="1">
      <c r="A365" s="253"/>
      <c r="B365" s="13"/>
      <c r="C365" s="13"/>
      <c r="D365" s="14"/>
      <c r="E365" s="15" t="s">
        <v>4</v>
      </c>
      <c r="F365" s="16"/>
      <c r="G365" s="263"/>
      <c r="H365" s="264"/>
      <c r="I365" s="265"/>
      <c r="J365" s="17" t="s">
        <v>0</v>
      </c>
      <c r="K365" s="18"/>
      <c r="L365" s="18"/>
      <c r="M365" s="19"/>
      <c r="N365" s="2"/>
      <c r="V365" s="73"/>
    </row>
    <row r="366" spans="1:22" ht="24" thickTop="1" thickBot="1">
      <c r="A366" s="251">
        <f>A362+1</f>
        <v>88</v>
      </c>
      <c r="B366" s="91" t="s">
        <v>324</v>
      </c>
      <c r="C366" s="91" t="s">
        <v>326</v>
      </c>
      <c r="D366" s="91" t="s">
        <v>24</v>
      </c>
      <c r="E366" s="255" t="s">
        <v>328</v>
      </c>
      <c r="F366" s="255"/>
      <c r="G366" s="255" t="s">
        <v>319</v>
      </c>
      <c r="H366" s="259"/>
      <c r="I366" s="90"/>
      <c r="J366" s="63" t="s">
        <v>2</v>
      </c>
      <c r="K366" s="64"/>
      <c r="L366" s="64"/>
      <c r="M366" s="65"/>
      <c r="N366" s="2"/>
      <c r="V366" s="73"/>
    </row>
    <row r="367" spans="1:22" ht="13.5" thickBot="1">
      <c r="A367" s="252"/>
      <c r="B367" s="12"/>
      <c r="C367" s="12"/>
      <c r="D367" s="4"/>
      <c r="E367" s="12"/>
      <c r="F367" s="12"/>
      <c r="G367" s="260"/>
      <c r="H367" s="261"/>
      <c r="I367" s="262"/>
      <c r="J367" s="61" t="s">
        <v>2</v>
      </c>
      <c r="K367" s="61"/>
      <c r="L367" s="61"/>
      <c r="M367" s="62"/>
      <c r="N367" s="2"/>
      <c r="V367" s="73">
        <f>G367</f>
        <v>0</v>
      </c>
    </row>
    <row r="368" spans="1:22" ht="23.25" thickBot="1">
      <c r="A368" s="252"/>
      <c r="B368" s="81" t="s">
        <v>325</v>
      </c>
      <c r="C368" s="81" t="s">
        <v>327</v>
      </c>
      <c r="D368" s="81" t="s">
        <v>23</v>
      </c>
      <c r="E368" s="254" t="s">
        <v>329</v>
      </c>
      <c r="F368" s="254"/>
      <c r="G368" s="256"/>
      <c r="H368" s="257"/>
      <c r="I368" s="258"/>
      <c r="J368" s="17" t="s">
        <v>1</v>
      </c>
      <c r="K368" s="18"/>
      <c r="L368" s="18"/>
      <c r="M368" s="19"/>
      <c r="N368" s="2"/>
      <c r="V368" s="73"/>
    </row>
    <row r="369" spans="1:22" ht="13.5" thickBot="1">
      <c r="A369" s="253"/>
      <c r="B369" s="13"/>
      <c r="C369" s="13"/>
      <c r="D369" s="14"/>
      <c r="E369" s="15" t="s">
        <v>4</v>
      </c>
      <c r="F369" s="16"/>
      <c r="G369" s="263"/>
      <c r="H369" s="264"/>
      <c r="I369" s="265"/>
      <c r="J369" s="17" t="s">
        <v>0</v>
      </c>
      <c r="K369" s="18"/>
      <c r="L369" s="18"/>
      <c r="M369" s="19"/>
      <c r="N369" s="2"/>
      <c r="V369" s="73"/>
    </row>
    <row r="370" spans="1:22" ht="24" thickTop="1" thickBot="1">
      <c r="A370" s="251">
        <f>A366+1</f>
        <v>89</v>
      </c>
      <c r="B370" s="91" t="s">
        <v>324</v>
      </c>
      <c r="C370" s="91" t="s">
        <v>326</v>
      </c>
      <c r="D370" s="91" t="s">
        <v>24</v>
      </c>
      <c r="E370" s="255" t="s">
        <v>328</v>
      </c>
      <c r="F370" s="255"/>
      <c r="G370" s="255" t="s">
        <v>319</v>
      </c>
      <c r="H370" s="259"/>
      <c r="I370" s="90"/>
      <c r="J370" s="63" t="s">
        <v>2</v>
      </c>
      <c r="K370" s="64"/>
      <c r="L370" s="64"/>
      <c r="M370" s="65"/>
      <c r="N370" s="2"/>
      <c r="V370" s="73"/>
    </row>
    <row r="371" spans="1:22" ht="13.5" thickBot="1">
      <c r="A371" s="252"/>
      <c r="B371" s="12"/>
      <c r="C371" s="12"/>
      <c r="D371" s="4"/>
      <c r="E371" s="12"/>
      <c r="F371" s="12"/>
      <c r="G371" s="260"/>
      <c r="H371" s="261"/>
      <c r="I371" s="262"/>
      <c r="J371" s="61" t="s">
        <v>2</v>
      </c>
      <c r="K371" s="61"/>
      <c r="L371" s="61"/>
      <c r="M371" s="62"/>
      <c r="N371" s="2"/>
      <c r="V371" s="73">
        <f>G371</f>
        <v>0</v>
      </c>
    </row>
    <row r="372" spans="1:22" ht="23.25" thickBot="1">
      <c r="A372" s="252"/>
      <c r="B372" s="81" t="s">
        <v>325</v>
      </c>
      <c r="C372" s="81" t="s">
        <v>327</v>
      </c>
      <c r="D372" s="81" t="s">
        <v>23</v>
      </c>
      <c r="E372" s="254" t="s">
        <v>329</v>
      </c>
      <c r="F372" s="254"/>
      <c r="G372" s="256"/>
      <c r="H372" s="257"/>
      <c r="I372" s="258"/>
      <c r="J372" s="17" t="s">
        <v>1</v>
      </c>
      <c r="K372" s="18"/>
      <c r="L372" s="18"/>
      <c r="M372" s="19"/>
      <c r="N372" s="2"/>
      <c r="V372" s="73"/>
    </row>
    <row r="373" spans="1:22" ht="13.5" thickBot="1">
      <c r="A373" s="253"/>
      <c r="B373" s="13"/>
      <c r="C373" s="13"/>
      <c r="D373" s="14"/>
      <c r="E373" s="15" t="s">
        <v>4</v>
      </c>
      <c r="F373" s="16"/>
      <c r="G373" s="263"/>
      <c r="H373" s="264"/>
      <c r="I373" s="265"/>
      <c r="J373" s="17" t="s">
        <v>0</v>
      </c>
      <c r="K373" s="18"/>
      <c r="L373" s="18"/>
      <c r="M373" s="19"/>
      <c r="N373" s="2"/>
      <c r="V373" s="73"/>
    </row>
    <row r="374" spans="1:22" ht="24" thickTop="1" thickBot="1">
      <c r="A374" s="251">
        <f>A370+1</f>
        <v>90</v>
      </c>
      <c r="B374" s="91" t="s">
        <v>324</v>
      </c>
      <c r="C374" s="91" t="s">
        <v>326</v>
      </c>
      <c r="D374" s="91" t="s">
        <v>24</v>
      </c>
      <c r="E374" s="255" t="s">
        <v>328</v>
      </c>
      <c r="F374" s="255"/>
      <c r="G374" s="255" t="s">
        <v>319</v>
      </c>
      <c r="H374" s="259"/>
      <c r="I374" s="90"/>
      <c r="J374" s="63" t="s">
        <v>2</v>
      </c>
      <c r="K374" s="64"/>
      <c r="L374" s="64"/>
      <c r="M374" s="65"/>
      <c r="N374" s="2"/>
      <c r="V374" s="73"/>
    </row>
    <row r="375" spans="1:22" ht="13.5" thickBot="1">
      <c r="A375" s="252"/>
      <c r="B375" s="12"/>
      <c r="C375" s="12"/>
      <c r="D375" s="4"/>
      <c r="E375" s="12"/>
      <c r="F375" s="12"/>
      <c r="G375" s="260"/>
      <c r="H375" s="261"/>
      <c r="I375" s="262"/>
      <c r="J375" s="61" t="s">
        <v>2</v>
      </c>
      <c r="K375" s="61"/>
      <c r="L375" s="61"/>
      <c r="M375" s="62"/>
      <c r="N375" s="2"/>
      <c r="V375" s="73">
        <f>G375</f>
        <v>0</v>
      </c>
    </row>
    <row r="376" spans="1:22" ht="23.25" thickBot="1">
      <c r="A376" s="252"/>
      <c r="B376" s="81" t="s">
        <v>325</v>
      </c>
      <c r="C376" s="81" t="s">
        <v>327</v>
      </c>
      <c r="D376" s="81" t="s">
        <v>23</v>
      </c>
      <c r="E376" s="254" t="s">
        <v>329</v>
      </c>
      <c r="F376" s="254"/>
      <c r="G376" s="256"/>
      <c r="H376" s="257"/>
      <c r="I376" s="258"/>
      <c r="J376" s="17" t="s">
        <v>1</v>
      </c>
      <c r="K376" s="18"/>
      <c r="L376" s="18"/>
      <c r="M376" s="19"/>
      <c r="N376" s="2"/>
      <c r="V376" s="73"/>
    </row>
    <row r="377" spans="1:22" ht="13.5" thickBot="1">
      <c r="A377" s="253"/>
      <c r="B377" s="13"/>
      <c r="C377" s="13"/>
      <c r="D377" s="14"/>
      <c r="E377" s="15" t="s">
        <v>4</v>
      </c>
      <c r="F377" s="16"/>
      <c r="G377" s="263"/>
      <c r="H377" s="264"/>
      <c r="I377" s="265"/>
      <c r="J377" s="17" t="s">
        <v>0</v>
      </c>
      <c r="K377" s="18"/>
      <c r="L377" s="18"/>
      <c r="M377" s="19"/>
      <c r="N377" s="2"/>
      <c r="V377" s="73"/>
    </row>
    <row r="378" spans="1:22" ht="24" thickTop="1" thickBot="1">
      <c r="A378" s="251">
        <f>A374+1</f>
        <v>91</v>
      </c>
      <c r="B378" s="91" t="s">
        <v>324</v>
      </c>
      <c r="C378" s="91" t="s">
        <v>326</v>
      </c>
      <c r="D378" s="91" t="s">
        <v>24</v>
      </c>
      <c r="E378" s="255" t="s">
        <v>328</v>
      </c>
      <c r="F378" s="255"/>
      <c r="G378" s="255" t="s">
        <v>319</v>
      </c>
      <c r="H378" s="259"/>
      <c r="I378" s="90"/>
      <c r="J378" s="63" t="s">
        <v>2</v>
      </c>
      <c r="K378" s="64"/>
      <c r="L378" s="64"/>
      <c r="M378" s="65"/>
      <c r="N378" s="2"/>
      <c r="V378" s="73"/>
    </row>
    <row r="379" spans="1:22" ht="13.5" thickBot="1">
      <c r="A379" s="252"/>
      <c r="B379" s="12"/>
      <c r="C379" s="12"/>
      <c r="D379" s="4"/>
      <c r="E379" s="12"/>
      <c r="F379" s="12"/>
      <c r="G379" s="260"/>
      <c r="H379" s="261"/>
      <c r="I379" s="262"/>
      <c r="J379" s="61" t="s">
        <v>2</v>
      </c>
      <c r="K379" s="61"/>
      <c r="L379" s="61"/>
      <c r="M379" s="62"/>
      <c r="N379" s="2"/>
      <c r="V379" s="73">
        <f>G379</f>
        <v>0</v>
      </c>
    </row>
    <row r="380" spans="1:22" ht="23.25" thickBot="1">
      <c r="A380" s="252"/>
      <c r="B380" s="81" t="s">
        <v>325</v>
      </c>
      <c r="C380" s="81" t="s">
        <v>327</v>
      </c>
      <c r="D380" s="81" t="s">
        <v>23</v>
      </c>
      <c r="E380" s="254" t="s">
        <v>329</v>
      </c>
      <c r="F380" s="254"/>
      <c r="G380" s="256"/>
      <c r="H380" s="257"/>
      <c r="I380" s="258"/>
      <c r="J380" s="17" t="s">
        <v>1</v>
      </c>
      <c r="K380" s="18"/>
      <c r="L380" s="18"/>
      <c r="M380" s="19"/>
      <c r="N380" s="2"/>
      <c r="V380" s="73"/>
    </row>
    <row r="381" spans="1:22" ht="13.5" thickBot="1">
      <c r="A381" s="253"/>
      <c r="B381" s="13"/>
      <c r="C381" s="13"/>
      <c r="D381" s="14"/>
      <c r="E381" s="15" t="s">
        <v>4</v>
      </c>
      <c r="F381" s="16"/>
      <c r="G381" s="263"/>
      <c r="H381" s="264"/>
      <c r="I381" s="265"/>
      <c r="J381" s="17" t="s">
        <v>0</v>
      </c>
      <c r="K381" s="18"/>
      <c r="L381" s="18"/>
      <c r="M381" s="19"/>
      <c r="N381" s="2"/>
      <c r="V381" s="73"/>
    </row>
    <row r="382" spans="1:22" ht="24" thickTop="1" thickBot="1">
      <c r="A382" s="251">
        <f>A378+1</f>
        <v>92</v>
      </c>
      <c r="B382" s="91" t="s">
        <v>324</v>
      </c>
      <c r="C382" s="91" t="s">
        <v>326</v>
      </c>
      <c r="D382" s="91" t="s">
        <v>24</v>
      </c>
      <c r="E382" s="255" t="s">
        <v>328</v>
      </c>
      <c r="F382" s="255"/>
      <c r="G382" s="255" t="s">
        <v>319</v>
      </c>
      <c r="H382" s="259"/>
      <c r="I382" s="90"/>
      <c r="J382" s="63" t="s">
        <v>2</v>
      </c>
      <c r="K382" s="64"/>
      <c r="L382" s="64"/>
      <c r="M382" s="65"/>
      <c r="N382" s="2"/>
      <c r="V382" s="73"/>
    </row>
    <row r="383" spans="1:22" ht="13.5" thickBot="1">
      <c r="A383" s="252"/>
      <c r="B383" s="12"/>
      <c r="C383" s="12"/>
      <c r="D383" s="4"/>
      <c r="E383" s="12"/>
      <c r="F383" s="12"/>
      <c r="G383" s="260"/>
      <c r="H383" s="261"/>
      <c r="I383" s="262"/>
      <c r="J383" s="61" t="s">
        <v>2</v>
      </c>
      <c r="K383" s="61"/>
      <c r="L383" s="61"/>
      <c r="M383" s="62"/>
      <c r="N383" s="2"/>
      <c r="V383" s="73">
        <f>G383</f>
        <v>0</v>
      </c>
    </row>
    <row r="384" spans="1:22" ht="23.25" thickBot="1">
      <c r="A384" s="252"/>
      <c r="B384" s="81" t="s">
        <v>325</v>
      </c>
      <c r="C384" s="81" t="s">
        <v>327</v>
      </c>
      <c r="D384" s="81" t="s">
        <v>23</v>
      </c>
      <c r="E384" s="254" t="s">
        <v>329</v>
      </c>
      <c r="F384" s="254"/>
      <c r="G384" s="256"/>
      <c r="H384" s="257"/>
      <c r="I384" s="258"/>
      <c r="J384" s="17" t="s">
        <v>1</v>
      </c>
      <c r="K384" s="18"/>
      <c r="L384" s="18"/>
      <c r="M384" s="19"/>
      <c r="N384" s="2"/>
      <c r="V384" s="73"/>
    </row>
    <row r="385" spans="1:22" ht="13.5" thickBot="1">
      <c r="A385" s="253"/>
      <c r="B385" s="13"/>
      <c r="C385" s="13"/>
      <c r="D385" s="14"/>
      <c r="E385" s="15" t="s">
        <v>4</v>
      </c>
      <c r="F385" s="16"/>
      <c r="G385" s="263"/>
      <c r="H385" s="264"/>
      <c r="I385" s="265"/>
      <c r="J385" s="17" t="s">
        <v>0</v>
      </c>
      <c r="K385" s="18"/>
      <c r="L385" s="18"/>
      <c r="M385" s="19"/>
      <c r="N385" s="2"/>
      <c r="V385" s="73"/>
    </row>
    <row r="386" spans="1:22" ht="24" thickTop="1" thickBot="1">
      <c r="A386" s="251">
        <f>A382+1</f>
        <v>93</v>
      </c>
      <c r="B386" s="91" t="s">
        <v>324</v>
      </c>
      <c r="C386" s="91" t="s">
        <v>326</v>
      </c>
      <c r="D386" s="91" t="s">
        <v>24</v>
      </c>
      <c r="E386" s="255" t="s">
        <v>328</v>
      </c>
      <c r="F386" s="255"/>
      <c r="G386" s="255" t="s">
        <v>319</v>
      </c>
      <c r="H386" s="259"/>
      <c r="I386" s="90"/>
      <c r="J386" s="63" t="s">
        <v>2</v>
      </c>
      <c r="K386" s="64"/>
      <c r="L386" s="64"/>
      <c r="M386" s="65"/>
      <c r="N386" s="2"/>
      <c r="V386" s="73"/>
    </row>
    <row r="387" spans="1:22" ht="13.5" thickBot="1">
      <c r="A387" s="252"/>
      <c r="B387" s="12"/>
      <c r="C387" s="12"/>
      <c r="D387" s="4"/>
      <c r="E387" s="12"/>
      <c r="F387" s="12"/>
      <c r="G387" s="260"/>
      <c r="H387" s="261"/>
      <c r="I387" s="262"/>
      <c r="J387" s="61" t="s">
        <v>2</v>
      </c>
      <c r="K387" s="61"/>
      <c r="L387" s="61"/>
      <c r="M387" s="62"/>
      <c r="N387" s="2"/>
      <c r="V387" s="73">
        <f>G387</f>
        <v>0</v>
      </c>
    </row>
    <row r="388" spans="1:22" ht="23.25" thickBot="1">
      <c r="A388" s="252"/>
      <c r="B388" s="81" t="s">
        <v>325</v>
      </c>
      <c r="C388" s="81" t="s">
        <v>327</v>
      </c>
      <c r="D388" s="81" t="s">
        <v>23</v>
      </c>
      <c r="E388" s="254" t="s">
        <v>329</v>
      </c>
      <c r="F388" s="254"/>
      <c r="G388" s="256"/>
      <c r="H388" s="257"/>
      <c r="I388" s="258"/>
      <c r="J388" s="17" t="s">
        <v>1</v>
      </c>
      <c r="K388" s="18"/>
      <c r="L388" s="18"/>
      <c r="M388" s="19"/>
      <c r="N388" s="2"/>
      <c r="V388" s="73"/>
    </row>
    <row r="389" spans="1:22" ht="13.5" thickBot="1">
      <c r="A389" s="253"/>
      <c r="B389" s="13"/>
      <c r="C389" s="13"/>
      <c r="D389" s="14"/>
      <c r="E389" s="15" t="s">
        <v>4</v>
      </c>
      <c r="F389" s="16"/>
      <c r="G389" s="263"/>
      <c r="H389" s="264"/>
      <c r="I389" s="265"/>
      <c r="J389" s="17" t="s">
        <v>0</v>
      </c>
      <c r="K389" s="18"/>
      <c r="L389" s="18"/>
      <c r="M389" s="19"/>
      <c r="N389" s="2"/>
      <c r="V389" s="73"/>
    </row>
    <row r="390" spans="1:22" ht="24" thickTop="1" thickBot="1">
      <c r="A390" s="251">
        <f>A386+1</f>
        <v>94</v>
      </c>
      <c r="B390" s="91" t="s">
        <v>324</v>
      </c>
      <c r="C390" s="91" t="s">
        <v>326</v>
      </c>
      <c r="D390" s="91" t="s">
        <v>24</v>
      </c>
      <c r="E390" s="255" t="s">
        <v>328</v>
      </c>
      <c r="F390" s="255"/>
      <c r="G390" s="255" t="s">
        <v>319</v>
      </c>
      <c r="H390" s="259"/>
      <c r="I390" s="90"/>
      <c r="J390" s="63" t="s">
        <v>2</v>
      </c>
      <c r="K390" s="64"/>
      <c r="L390" s="64"/>
      <c r="M390" s="65"/>
      <c r="N390" s="2"/>
      <c r="V390" s="73"/>
    </row>
    <row r="391" spans="1:22" ht="13.5" thickBot="1">
      <c r="A391" s="252"/>
      <c r="B391" s="12"/>
      <c r="C391" s="12"/>
      <c r="D391" s="4"/>
      <c r="E391" s="12"/>
      <c r="F391" s="12"/>
      <c r="G391" s="260"/>
      <c r="H391" s="261"/>
      <c r="I391" s="262"/>
      <c r="J391" s="61" t="s">
        <v>2</v>
      </c>
      <c r="K391" s="61"/>
      <c r="L391" s="61"/>
      <c r="M391" s="62"/>
      <c r="N391" s="2"/>
      <c r="V391" s="73">
        <f>G391</f>
        <v>0</v>
      </c>
    </row>
    <row r="392" spans="1:22" ht="23.25" thickBot="1">
      <c r="A392" s="252"/>
      <c r="B392" s="81" t="s">
        <v>325</v>
      </c>
      <c r="C392" s="81" t="s">
        <v>327</v>
      </c>
      <c r="D392" s="81" t="s">
        <v>23</v>
      </c>
      <c r="E392" s="254" t="s">
        <v>329</v>
      </c>
      <c r="F392" s="254"/>
      <c r="G392" s="256"/>
      <c r="H392" s="257"/>
      <c r="I392" s="258"/>
      <c r="J392" s="17" t="s">
        <v>1</v>
      </c>
      <c r="K392" s="18"/>
      <c r="L392" s="18"/>
      <c r="M392" s="19"/>
      <c r="N392" s="2"/>
      <c r="V392" s="73"/>
    </row>
    <row r="393" spans="1:22" ht="13.5" thickBot="1">
      <c r="A393" s="253"/>
      <c r="B393" s="13"/>
      <c r="C393" s="13"/>
      <c r="D393" s="14"/>
      <c r="E393" s="15" t="s">
        <v>4</v>
      </c>
      <c r="F393" s="16"/>
      <c r="G393" s="263"/>
      <c r="H393" s="264"/>
      <c r="I393" s="265"/>
      <c r="J393" s="17" t="s">
        <v>0</v>
      </c>
      <c r="K393" s="18"/>
      <c r="L393" s="18"/>
      <c r="M393" s="19"/>
      <c r="N393" s="2"/>
      <c r="V393" s="73"/>
    </row>
    <row r="394" spans="1:22" ht="24" thickTop="1" thickBot="1">
      <c r="A394" s="251">
        <f>A390+1</f>
        <v>95</v>
      </c>
      <c r="B394" s="91" t="s">
        <v>324</v>
      </c>
      <c r="C394" s="91" t="s">
        <v>326</v>
      </c>
      <c r="D394" s="91" t="s">
        <v>24</v>
      </c>
      <c r="E394" s="255" t="s">
        <v>328</v>
      </c>
      <c r="F394" s="255"/>
      <c r="G394" s="255" t="s">
        <v>319</v>
      </c>
      <c r="H394" s="259"/>
      <c r="I394" s="90"/>
      <c r="J394" s="63" t="s">
        <v>2</v>
      </c>
      <c r="K394" s="64"/>
      <c r="L394" s="64"/>
      <c r="M394" s="65"/>
      <c r="N394" s="2"/>
      <c r="V394" s="73"/>
    </row>
    <row r="395" spans="1:22" ht="13.5" thickBot="1">
      <c r="A395" s="252"/>
      <c r="B395" s="12"/>
      <c r="C395" s="12"/>
      <c r="D395" s="4"/>
      <c r="E395" s="12"/>
      <c r="F395" s="12"/>
      <c r="G395" s="260"/>
      <c r="H395" s="261"/>
      <c r="I395" s="262"/>
      <c r="J395" s="61" t="s">
        <v>2</v>
      </c>
      <c r="K395" s="61"/>
      <c r="L395" s="61"/>
      <c r="M395" s="62"/>
      <c r="N395" s="2"/>
      <c r="V395" s="73">
        <f>G395</f>
        <v>0</v>
      </c>
    </row>
    <row r="396" spans="1:22" ht="23.25" thickBot="1">
      <c r="A396" s="252"/>
      <c r="B396" s="81" t="s">
        <v>325</v>
      </c>
      <c r="C396" s="81" t="s">
        <v>327</v>
      </c>
      <c r="D396" s="81" t="s">
        <v>23</v>
      </c>
      <c r="E396" s="254" t="s">
        <v>329</v>
      </c>
      <c r="F396" s="254"/>
      <c r="G396" s="256"/>
      <c r="H396" s="257"/>
      <c r="I396" s="258"/>
      <c r="J396" s="17" t="s">
        <v>1</v>
      </c>
      <c r="K396" s="18"/>
      <c r="L396" s="18"/>
      <c r="M396" s="19"/>
      <c r="N396" s="2"/>
      <c r="V396" s="73"/>
    </row>
    <row r="397" spans="1:22" ht="13.5" thickBot="1">
      <c r="A397" s="253"/>
      <c r="B397" s="13"/>
      <c r="C397" s="13"/>
      <c r="D397" s="14"/>
      <c r="E397" s="15" t="s">
        <v>4</v>
      </c>
      <c r="F397" s="16"/>
      <c r="G397" s="263"/>
      <c r="H397" s="264"/>
      <c r="I397" s="265"/>
      <c r="J397" s="17" t="s">
        <v>0</v>
      </c>
      <c r="K397" s="18"/>
      <c r="L397" s="18"/>
      <c r="M397" s="19"/>
      <c r="N397" s="2"/>
      <c r="V397" s="73"/>
    </row>
    <row r="398" spans="1:22" ht="24" thickTop="1" thickBot="1">
      <c r="A398" s="251">
        <f>A394+1</f>
        <v>96</v>
      </c>
      <c r="B398" s="91" t="s">
        <v>324</v>
      </c>
      <c r="C398" s="91" t="s">
        <v>326</v>
      </c>
      <c r="D398" s="91" t="s">
        <v>24</v>
      </c>
      <c r="E398" s="255" t="s">
        <v>328</v>
      </c>
      <c r="F398" s="255"/>
      <c r="G398" s="255" t="s">
        <v>319</v>
      </c>
      <c r="H398" s="259"/>
      <c r="I398" s="90"/>
      <c r="J398" s="63" t="s">
        <v>2</v>
      </c>
      <c r="K398" s="64"/>
      <c r="L398" s="64"/>
      <c r="M398" s="65"/>
      <c r="N398" s="2"/>
      <c r="V398" s="73"/>
    </row>
    <row r="399" spans="1:22" ht="13.5" thickBot="1">
      <c r="A399" s="252"/>
      <c r="B399" s="12"/>
      <c r="C399" s="12"/>
      <c r="D399" s="4"/>
      <c r="E399" s="12"/>
      <c r="F399" s="12"/>
      <c r="G399" s="260"/>
      <c r="H399" s="261"/>
      <c r="I399" s="262"/>
      <c r="J399" s="61" t="s">
        <v>2</v>
      </c>
      <c r="K399" s="61"/>
      <c r="L399" s="61"/>
      <c r="M399" s="62"/>
      <c r="N399" s="2"/>
      <c r="V399" s="73">
        <f>G399</f>
        <v>0</v>
      </c>
    </row>
    <row r="400" spans="1:22" ht="23.25" thickBot="1">
      <c r="A400" s="252"/>
      <c r="B400" s="81" t="s">
        <v>325</v>
      </c>
      <c r="C400" s="81" t="s">
        <v>327</v>
      </c>
      <c r="D400" s="81" t="s">
        <v>23</v>
      </c>
      <c r="E400" s="254" t="s">
        <v>329</v>
      </c>
      <c r="F400" s="254"/>
      <c r="G400" s="256"/>
      <c r="H400" s="257"/>
      <c r="I400" s="258"/>
      <c r="J400" s="17" t="s">
        <v>1</v>
      </c>
      <c r="K400" s="18"/>
      <c r="L400" s="18"/>
      <c r="M400" s="19"/>
      <c r="N400" s="2"/>
      <c r="V400" s="73"/>
    </row>
    <row r="401" spans="1:22" ht="13.5" thickBot="1">
      <c r="A401" s="253"/>
      <c r="B401" s="13"/>
      <c r="C401" s="13"/>
      <c r="D401" s="14"/>
      <c r="E401" s="15" t="s">
        <v>4</v>
      </c>
      <c r="F401" s="16"/>
      <c r="G401" s="263"/>
      <c r="H401" s="264"/>
      <c r="I401" s="265"/>
      <c r="J401" s="17" t="s">
        <v>0</v>
      </c>
      <c r="K401" s="18"/>
      <c r="L401" s="18"/>
      <c r="M401" s="19"/>
      <c r="N401" s="2"/>
      <c r="V401" s="73"/>
    </row>
    <row r="402" spans="1:22" ht="24" thickTop="1" thickBot="1">
      <c r="A402" s="251">
        <f>A398+1</f>
        <v>97</v>
      </c>
      <c r="B402" s="91" t="s">
        <v>324</v>
      </c>
      <c r="C402" s="91" t="s">
        <v>326</v>
      </c>
      <c r="D402" s="91" t="s">
        <v>24</v>
      </c>
      <c r="E402" s="255" t="s">
        <v>328</v>
      </c>
      <c r="F402" s="255"/>
      <c r="G402" s="255" t="s">
        <v>319</v>
      </c>
      <c r="H402" s="259"/>
      <c r="I402" s="90"/>
      <c r="J402" s="63" t="s">
        <v>2</v>
      </c>
      <c r="K402" s="64"/>
      <c r="L402" s="64"/>
      <c r="M402" s="65"/>
      <c r="N402" s="2"/>
      <c r="V402" s="73"/>
    </row>
    <row r="403" spans="1:22" ht="13.5" thickBot="1">
      <c r="A403" s="252"/>
      <c r="B403" s="12"/>
      <c r="C403" s="12"/>
      <c r="D403" s="4"/>
      <c r="E403" s="12"/>
      <c r="F403" s="12"/>
      <c r="G403" s="260"/>
      <c r="H403" s="261"/>
      <c r="I403" s="262"/>
      <c r="J403" s="61" t="s">
        <v>2</v>
      </c>
      <c r="K403" s="61"/>
      <c r="L403" s="61"/>
      <c r="M403" s="62"/>
      <c r="N403" s="2"/>
      <c r="V403" s="73">
        <f>G403</f>
        <v>0</v>
      </c>
    </row>
    <row r="404" spans="1:22" ht="23.25" thickBot="1">
      <c r="A404" s="252"/>
      <c r="B404" s="81" t="s">
        <v>325</v>
      </c>
      <c r="C404" s="81" t="s">
        <v>327</v>
      </c>
      <c r="D404" s="81" t="s">
        <v>23</v>
      </c>
      <c r="E404" s="254" t="s">
        <v>329</v>
      </c>
      <c r="F404" s="254"/>
      <c r="G404" s="256"/>
      <c r="H404" s="257"/>
      <c r="I404" s="258"/>
      <c r="J404" s="17" t="s">
        <v>1</v>
      </c>
      <c r="K404" s="18"/>
      <c r="L404" s="18"/>
      <c r="M404" s="19"/>
      <c r="N404" s="2"/>
      <c r="V404" s="73"/>
    </row>
    <row r="405" spans="1:22" ht="13.5" thickBot="1">
      <c r="A405" s="253"/>
      <c r="B405" s="13"/>
      <c r="C405" s="13"/>
      <c r="D405" s="14"/>
      <c r="E405" s="15" t="s">
        <v>4</v>
      </c>
      <c r="F405" s="16"/>
      <c r="G405" s="263"/>
      <c r="H405" s="264"/>
      <c r="I405" s="265"/>
      <c r="J405" s="17" t="s">
        <v>0</v>
      </c>
      <c r="K405" s="18"/>
      <c r="L405" s="18"/>
      <c r="M405" s="19"/>
      <c r="N405" s="2"/>
      <c r="V405" s="73"/>
    </row>
    <row r="406" spans="1:22" ht="24" thickTop="1" thickBot="1">
      <c r="A406" s="251">
        <f>A402+1</f>
        <v>98</v>
      </c>
      <c r="B406" s="91" t="s">
        <v>324</v>
      </c>
      <c r="C406" s="91" t="s">
        <v>326</v>
      </c>
      <c r="D406" s="91" t="s">
        <v>24</v>
      </c>
      <c r="E406" s="255" t="s">
        <v>328</v>
      </c>
      <c r="F406" s="255"/>
      <c r="G406" s="255" t="s">
        <v>319</v>
      </c>
      <c r="H406" s="259"/>
      <c r="I406" s="90"/>
      <c r="J406" s="63" t="s">
        <v>2</v>
      </c>
      <c r="K406" s="64"/>
      <c r="L406" s="64"/>
      <c r="M406" s="65"/>
      <c r="N406" s="2"/>
      <c r="V406" s="73"/>
    </row>
    <row r="407" spans="1:22" ht="13.5" thickBot="1">
      <c r="A407" s="252"/>
      <c r="B407" s="12"/>
      <c r="C407" s="12"/>
      <c r="D407" s="4"/>
      <c r="E407" s="12"/>
      <c r="F407" s="12"/>
      <c r="G407" s="260"/>
      <c r="H407" s="261"/>
      <c r="I407" s="262"/>
      <c r="J407" s="61" t="s">
        <v>2</v>
      </c>
      <c r="K407" s="61"/>
      <c r="L407" s="61"/>
      <c r="M407" s="62"/>
      <c r="N407" s="2"/>
      <c r="V407" s="73">
        <f>G407</f>
        <v>0</v>
      </c>
    </row>
    <row r="408" spans="1:22" ht="23.25" thickBot="1">
      <c r="A408" s="252"/>
      <c r="B408" s="81" t="s">
        <v>325</v>
      </c>
      <c r="C408" s="81" t="s">
        <v>327</v>
      </c>
      <c r="D408" s="81" t="s">
        <v>23</v>
      </c>
      <c r="E408" s="254" t="s">
        <v>329</v>
      </c>
      <c r="F408" s="254"/>
      <c r="G408" s="256"/>
      <c r="H408" s="257"/>
      <c r="I408" s="258"/>
      <c r="J408" s="17" t="s">
        <v>1</v>
      </c>
      <c r="K408" s="18"/>
      <c r="L408" s="18"/>
      <c r="M408" s="19"/>
      <c r="N408" s="2"/>
      <c r="V408" s="73"/>
    </row>
    <row r="409" spans="1:22" ht="13.5" thickBot="1">
      <c r="A409" s="253"/>
      <c r="B409" s="13"/>
      <c r="C409" s="13"/>
      <c r="D409" s="14"/>
      <c r="E409" s="15" t="s">
        <v>4</v>
      </c>
      <c r="F409" s="16"/>
      <c r="G409" s="263"/>
      <c r="H409" s="264"/>
      <c r="I409" s="265"/>
      <c r="J409" s="17" t="s">
        <v>0</v>
      </c>
      <c r="K409" s="18"/>
      <c r="L409" s="18"/>
      <c r="M409" s="19"/>
      <c r="N409" s="2"/>
      <c r="V409" s="73"/>
    </row>
    <row r="410" spans="1:22" ht="24" thickTop="1" thickBot="1">
      <c r="A410" s="251">
        <f>A406+1</f>
        <v>99</v>
      </c>
      <c r="B410" s="91" t="s">
        <v>324</v>
      </c>
      <c r="C410" s="91" t="s">
        <v>326</v>
      </c>
      <c r="D410" s="91" t="s">
        <v>24</v>
      </c>
      <c r="E410" s="255" t="s">
        <v>328</v>
      </c>
      <c r="F410" s="255"/>
      <c r="G410" s="255" t="s">
        <v>319</v>
      </c>
      <c r="H410" s="259"/>
      <c r="I410" s="90"/>
      <c r="J410" s="63" t="s">
        <v>2</v>
      </c>
      <c r="K410" s="64"/>
      <c r="L410" s="64"/>
      <c r="M410" s="65"/>
      <c r="N410" s="2"/>
      <c r="V410" s="73"/>
    </row>
    <row r="411" spans="1:22" ht="13.5" thickBot="1">
      <c r="A411" s="252"/>
      <c r="B411" s="12"/>
      <c r="C411" s="12"/>
      <c r="D411" s="4"/>
      <c r="E411" s="12"/>
      <c r="F411" s="12"/>
      <c r="G411" s="260"/>
      <c r="H411" s="261"/>
      <c r="I411" s="262"/>
      <c r="J411" s="61" t="s">
        <v>2</v>
      </c>
      <c r="K411" s="61"/>
      <c r="L411" s="61"/>
      <c r="M411" s="62"/>
      <c r="N411" s="2"/>
      <c r="V411" s="73">
        <f>G411</f>
        <v>0</v>
      </c>
    </row>
    <row r="412" spans="1:22" ht="23.25" thickBot="1">
      <c r="A412" s="252"/>
      <c r="B412" s="81" t="s">
        <v>325</v>
      </c>
      <c r="C412" s="81" t="s">
        <v>327</v>
      </c>
      <c r="D412" s="81" t="s">
        <v>23</v>
      </c>
      <c r="E412" s="254" t="s">
        <v>329</v>
      </c>
      <c r="F412" s="254"/>
      <c r="G412" s="256"/>
      <c r="H412" s="257"/>
      <c r="I412" s="258"/>
      <c r="J412" s="17" t="s">
        <v>1</v>
      </c>
      <c r="K412" s="18"/>
      <c r="L412" s="18"/>
      <c r="M412" s="19"/>
      <c r="N412" s="2"/>
      <c r="V412" s="73"/>
    </row>
    <row r="413" spans="1:22" ht="13.5" thickBot="1">
      <c r="A413" s="253"/>
      <c r="B413" s="13"/>
      <c r="C413" s="13"/>
      <c r="D413" s="14"/>
      <c r="E413" s="15" t="s">
        <v>4</v>
      </c>
      <c r="F413" s="16"/>
      <c r="G413" s="263"/>
      <c r="H413" s="264"/>
      <c r="I413" s="265"/>
      <c r="J413" s="17" t="s">
        <v>0</v>
      </c>
      <c r="K413" s="18"/>
      <c r="L413" s="18"/>
      <c r="M413" s="19"/>
      <c r="N413" s="2"/>
      <c r="V413" s="73"/>
    </row>
    <row r="414" spans="1:22" ht="24" thickTop="1" thickBot="1">
      <c r="A414" s="251">
        <f>A410+1</f>
        <v>100</v>
      </c>
      <c r="B414" s="91" t="s">
        <v>324</v>
      </c>
      <c r="C414" s="91" t="s">
        <v>326</v>
      </c>
      <c r="D414" s="91" t="s">
        <v>24</v>
      </c>
      <c r="E414" s="255" t="s">
        <v>328</v>
      </c>
      <c r="F414" s="255"/>
      <c r="G414" s="255" t="s">
        <v>319</v>
      </c>
      <c r="H414" s="259"/>
      <c r="I414" s="90"/>
      <c r="J414" s="63" t="s">
        <v>2</v>
      </c>
      <c r="K414" s="64"/>
      <c r="L414" s="64"/>
      <c r="M414" s="65"/>
      <c r="N414" s="2"/>
      <c r="V414" s="73"/>
    </row>
    <row r="415" spans="1:22" ht="13.5" thickBot="1">
      <c r="A415" s="252"/>
      <c r="B415" s="12"/>
      <c r="C415" s="12"/>
      <c r="D415" s="4"/>
      <c r="E415" s="12"/>
      <c r="F415" s="12"/>
      <c r="G415" s="260"/>
      <c r="H415" s="261"/>
      <c r="I415" s="262"/>
      <c r="J415" s="61" t="s">
        <v>2</v>
      </c>
      <c r="K415" s="61"/>
      <c r="L415" s="61"/>
      <c r="M415" s="62"/>
      <c r="N415" s="2"/>
      <c r="V415" s="73">
        <f>G415</f>
        <v>0</v>
      </c>
    </row>
    <row r="416" spans="1:22" ht="23.25" thickBot="1">
      <c r="A416" s="252"/>
      <c r="B416" s="81" t="s">
        <v>325</v>
      </c>
      <c r="C416" s="81" t="s">
        <v>327</v>
      </c>
      <c r="D416" s="81" t="s">
        <v>23</v>
      </c>
      <c r="E416" s="254" t="s">
        <v>329</v>
      </c>
      <c r="F416" s="254"/>
      <c r="G416" s="256"/>
      <c r="H416" s="257"/>
      <c r="I416" s="258"/>
      <c r="J416" s="17" t="s">
        <v>1</v>
      </c>
      <c r="K416" s="18"/>
      <c r="L416" s="18"/>
      <c r="M416" s="19"/>
      <c r="N416" s="2"/>
    </row>
    <row r="417" spans="1:17" ht="13.5" thickBot="1">
      <c r="A417" s="253"/>
      <c r="B417" s="14"/>
      <c r="C417" s="14"/>
      <c r="D417" s="14"/>
      <c r="E417" s="28" t="s">
        <v>4</v>
      </c>
      <c r="F417" s="29"/>
      <c r="G417" s="263"/>
      <c r="H417" s="264"/>
      <c r="I417" s="265"/>
      <c r="J417" s="25" t="s">
        <v>0</v>
      </c>
      <c r="K417" s="26"/>
      <c r="L417" s="26"/>
      <c r="M417" s="27"/>
      <c r="N417" s="2"/>
    </row>
    <row r="418" spans="1:17" ht="13.5" thickTop="1"/>
    <row r="419" spans="1:17" ht="13.5" thickBot="1"/>
    <row r="420" spans="1:17">
      <c r="P420" s="47" t="s">
        <v>315</v>
      </c>
      <c r="Q420" s="48"/>
    </row>
    <row r="421" spans="1:17">
      <c r="P421" s="49"/>
      <c r="Q421" s="82"/>
    </row>
    <row r="422" spans="1:17" ht="36">
      <c r="P422" s="50" t="b">
        <v>0</v>
      </c>
      <c r="Q422" s="69" t="str">
        <f xml:space="preserve"> CONCATENATE("OCTOBER 1, ",$M$7-1,"- MARCH 31, ",$M$7)</f>
        <v>OCTOBER 1, 2022- MARCH 31, 2023</v>
      </c>
    </row>
    <row r="423" spans="1:17" ht="36">
      <c r="P423" s="50" t="b">
        <v>1</v>
      </c>
      <c r="Q423" s="69" t="str">
        <f xml:space="preserve"> CONCATENATE("APRIL 1 - SEPTEMBER 30, ",$M$7)</f>
        <v>APRIL 1 - SEPTEMBER 30, 2023</v>
      </c>
    </row>
    <row r="424" spans="1:17">
      <c r="P424" s="50" t="b">
        <v>0</v>
      </c>
      <c r="Q424" s="51"/>
    </row>
    <row r="425" spans="1:17" ht="13.5" thickBot="1">
      <c r="P425" s="52">
        <v>1</v>
      </c>
      <c r="Q425" s="53"/>
    </row>
  </sheetData>
  <sheetProtection password="C5B7" sheet="1" objects="1" scenarios="1"/>
  <mergeCells count="732">
    <mergeCell ref="G18:I18"/>
    <mergeCell ref="G274:H274"/>
    <mergeCell ref="G269:I269"/>
    <mergeCell ref="G273:I273"/>
    <mergeCell ref="G260:I260"/>
    <mergeCell ref="G332:I332"/>
    <mergeCell ref="G331:I331"/>
    <mergeCell ref="G334:H334"/>
    <mergeCell ref="G314:H314"/>
    <mergeCell ref="G315:I315"/>
    <mergeCell ref="G318:H318"/>
    <mergeCell ref="G319:I319"/>
    <mergeCell ref="G322:H322"/>
    <mergeCell ref="G96:I96"/>
    <mergeCell ref="G100:I100"/>
    <mergeCell ref="G237:I237"/>
    <mergeCell ref="G241:I241"/>
    <mergeCell ref="G226:H226"/>
    <mergeCell ref="G227:I227"/>
    <mergeCell ref="G221:I221"/>
    <mergeCell ref="G225:I225"/>
    <mergeCell ref="G224:I224"/>
    <mergeCell ref="G214:H214"/>
    <mergeCell ref="G412:I412"/>
    <mergeCell ref="G316:I316"/>
    <mergeCell ref="G320:I320"/>
    <mergeCell ref="G324:I324"/>
    <mergeCell ref="G328:I328"/>
    <mergeCell ref="G112:I112"/>
    <mergeCell ref="G116:I116"/>
    <mergeCell ref="G410:H410"/>
    <mergeCell ref="G411:I411"/>
    <mergeCell ref="G186:H186"/>
    <mergeCell ref="G409:I409"/>
    <mergeCell ref="G396:I396"/>
    <mergeCell ref="G392:I392"/>
    <mergeCell ref="G393:I393"/>
    <mergeCell ref="G397:I397"/>
    <mergeCell ref="G401:I401"/>
    <mergeCell ref="G405:I405"/>
    <mergeCell ref="G126:H126"/>
    <mergeCell ref="G127:I127"/>
    <mergeCell ref="G164:I164"/>
    <mergeCell ref="G403:I403"/>
    <mergeCell ref="G406:H406"/>
    <mergeCell ref="G407:I407"/>
    <mergeCell ref="G389:I389"/>
    <mergeCell ref="G414:H414"/>
    <mergeCell ref="G415:I415"/>
    <mergeCell ref="G306:H306"/>
    <mergeCell ref="G307:I307"/>
    <mergeCell ref="G310:H310"/>
    <mergeCell ref="G311:I311"/>
    <mergeCell ref="G106:H106"/>
    <mergeCell ref="G107:I107"/>
    <mergeCell ref="G110:H110"/>
    <mergeCell ref="G167:I167"/>
    <mergeCell ref="G170:H170"/>
    <mergeCell ref="G171:I171"/>
    <mergeCell ref="G174:H174"/>
    <mergeCell ref="G175:I175"/>
    <mergeCell ref="G178:H178"/>
    <mergeCell ref="G176:I176"/>
    <mergeCell ref="G180:I180"/>
    <mergeCell ref="G184:I184"/>
    <mergeCell ref="G188:I188"/>
    <mergeCell ref="G192:I192"/>
    <mergeCell ref="G196:I196"/>
    <mergeCell ref="G179:I179"/>
    <mergeCell ref="G182:H182"/>
    <mergeCell ref="G183:I183"/>
    <mergeCell ref="G166:H166"/>
    <mergeCell ref="G270:H270"/>
    <mergeCell ref="G271:I271"/>
    <mergeCell ref="G258:H258"/>
    <mergeCell ref="G215:I215"/>
    <mergeCell ref="G218:H218"/>
    <mergeCell ref="G219:I219"/>
    <mergeCell ref="G222:H222"/>
    <mergeCell ref="G223:I223"/>
    <mergeCell ref="G248:I248"/>
    <mergeCell ref="G238:H238"/>
    <mergeCell ref="G172:I172"/>
    <mergeCell ref="G259:I259"/>
    <mergeCell ref="G262:H262"/>
    <mergeCell ref="G220:I220"/>
    <mergeCell ref="G202:H202"/>
    <mergeCell ref="G203:I203"/>
    <mergeCell ref="G163:I163"/>
    <mergeCell ref="G290:H290"/>
    <mergeCell ref="G291:I291"/>
    <mergeCell ref="G276:I276"/>
    <mergeCell ref="G280:I280"/>
    <mergeCell ref="G284:I284"/>
    <mergeCell ref="G288:I288"/>
    <mergeCell ref="G230:H230"/>
    <mergeCell ref="G231:I231"/>
    <mergeCell ref="G234:H234"/>
    <mergeCell ref="G229:I229"/>
    <mergeCell ref="G233:I233"/>
    <mergeCell ref="G232:I232"/>
    <mergeCell ref="G236:I236"/>
    <mergeCell ref="G235:I235"/>
    <mergeCell ref="G245:I245"/>
    <mergeCell ref="G249:I249"/>
    <mergeCell ref="G240:I240"/>
    <mergeCell ref="G244:I244"/>
    <mergeCell ref="G277:I277"/>
    <mergeCell ref="G281:I281"/>
    <mergeCell ref="G285:I285"/>
    <mergeCell ref="G194:H194"/>
    <mergeCell ref="G195:I195"/>
    <mergeCell ref="G416:I416"/>
    <mergeCell ref="G19:I19"/>
    <mergeCell ref="G22:H22"/>
    <mergeCell ref="G23:I23"/>
    <mergeCell ref="G26:H26"/>
    <mergeCell ref="G27:I27"/>
    <mergeCell ref="G30:H30"/>
    <mergeCell ref="G31:I31"/>
    <mergeCell ref="G34:H34"/>
    <mergeCell ref="G35:I35"/>
    <mergeCell ref="G300:I300"/>
    <mergeCell ref="G275:I275"/>
    <mergeCell ref="G278:H278"/>
    <mergeCell ref="G279:I279"/>
    <mergeCell ref="G282:H282"/>
    <mergeCell ref="G283:I283"/>
    <mergeCell ref="G286:H286"/>
    <mergeCell ref="G287:I287"/>
    <mergeCell ref="G330:H330"/>
    <mergeCell ref="G155:I155"/>
    <mergeCell ref="G158:H158"/>
    <mergeCell ref="G159:I159"/>
    <mergeCell ref="G156:I156"/>
    <mergeCell ref="G162:H162"/>
    <mergeCell ref="G114:H114"/>
    <mergeCell ref="G115:I115"/>
    <mergeCell ref="G118:H118"/>
    <mergeCell ref="G119:I119"/>
    <mergeCell ref="G122:H122"/>
    <mergeCell ref="G123:I123"/>
    <mergeCell ref="G72:I72"/>
    <mergeCell ref="G76:I76"/>
    <mergeCell ref="G113:I113"/>
    <mergeCell ref="G78:H78"/>
    <mergeCell ref="G79:I79"/>
    <mergeCell ref="G82:H82"/>
    <mergeCell ref="G83:I83"/>
    <mergeCell ref="G86:H86"/>
    <mergeCell ref="G87:I87"/>
    <mergeCell ref="G89:I89"/>
    <mergeCell ref="G93:I93"/>
    <mergeCell ref="G80:I80"/>
    <mergeCell ref="G84:I84"/>
    <mergeCell ref="G88:I88"/>
    <mergeCell ref="G92:I92"/>
    <mergeCell ref="G90:H90"/>
    <mergeCell ref="G91:I91"/>
    <mergeCell ref="G104:I104"/>
    <mergeCell ref="G111:I111"/>
    <mergeCell ref="G58:H58"/>
    <mergeCell ref="G108:I108"/>
    <mergeCell ref="G101:I101"/>
    <mergeCell ref="G105:I105"/>
    <mergeCell ref="G109:I109"/>
    <mergeCell ref="G94:H94"/>
    <mergeCell ref="G95:I95"/>
    <mergeCell ref="G98:H98"/>
    <mergeCell ref="G99:I99"/>
    <mergeCell ref="G102:H102"/>
    <mergeCell ref="G103:I103"/>
    <mergeCell ref="G77:I77"/>
    <mergeCell ref="G81:I81"/>
    <mergeCell ref="G85:I85"/>
    <mergeCell ref="G66:H66"/>
    <mergeCell ref="G67:I67"/>
    <mergeCell ref="G70:H70"/>
    <mergeCell ref="G64:I64"/>
    <mergeCell ref="G68:I68"/>
    <mergeCell ref="G74:H74"/>
    <mergeCell ref="G75:I75"/>
    <mergeCell ref="G413:I413"/>
    <mergeCell ref="G417:I417"/>
    <mergeCell ref="G14:H14"/>
    <mergeCell ref="G24:I24"/>
    <mergeCell ref="G28:I28"/>
    <mergeCell ref="G32:I32"/>
    <mergeCell ref="G36:I36"/>
    <mergeCell ref="G388:I388"/>
    <mergeCell ref="G391:I391"/>
    <mergeCell ref="G400:I400"/>
    <mergeCell ref="G404:I404"/>
    <mergeCell ref="G408:I408"/>
    <mergeCell ref="G394:H394"/>
    <mergeCell ref="G395:I395"/>
    <mergeCell ref="G398:H398"/>
    <mergeCell ref="G399:I399"/>
    <mergeCell ref="G402:H402"/>
    <mergeCell ref="G383:I383"/>
    <mergeCell ref="G386:H386"/>
    <mergeCell ref="G387:I387"/>
    <mergeCell ref="G390:H390"/>
    <mergeCell ref="G377:I377"/>
    <mergeCell ref="G381:I381"/>
    <mergeCell ref="G385:I385"/>
    <mergeCell ref="G384:I384"/>
    <mergeCell ref="G371:I371"/>
    <mergeCell ref="G374:H374"/>
    <mergeCell ref="G375:I375"/>
    <mergeCell ref="G378:H378"/>
    <mergeCell ref="G379:I379"/>
    <mergeCell ref="G382:H382"/>
    <mergeCell ref="G376:I376"/>
    <mergeCell ref="G373:I373"/>
    <mergeCell ref="G372:I372"/>
    <mergeCell ref="G340:I340"/>
    <mergeCell ref="G323:I323"/>
    <mergeCell ref="G326:H326"/>
    <mergeCell ref="G327:I327"/>
    <mergeCell ref="G335:I335"/>
    <mergeCell ref="G338:H338"/>
    <mergeCell ref="G339:I339"/>
    <mergeCell ref="G336:I336"/>
    <mergeCell ref="G380:I380"/>
    <mergeCell ref="G370:H370"/>
    <mergeCell ref="G357:I357"/>
    <mergeCell ref="G361:I361"/>
    <mergeCell ref="G365:I365"/>
    <mergeCell ref="G369:I369"/>
    <mergeCell ref="G360:I360"/>
    <mergeCell ref="G364:I364"/>
    <mergeCell ref="G368:I368"/>
    <mergeCell ref="G358:H358"/>
    <mergeCell ref="G228:I228"/>
    <mergeCell ref="G329:I329"/>
    <mergeCell ref="G289:I289"/>
    <mergeCell ref="G293:I293"/>
    <mergeCell ref="G297:I297"/>
    <mergeCell ref="G301:I301"/>
    <mergeCell ref="G304:I304"/>
    <mergeCell ref="G302:H302"/>
    <mergeCell ref="G303:I303"/>
    <mergeCell ref="G305:I305"/>
    <mergeCell ref="G309:I309"/>
    <mergeCell ref="G313:I313"/>
    <mergeCell ref="G317:I317"/>
    <mergeCell ref="G321:I321"/>
    <mergeCell ref="G325:I325"/>
    <mergeCell ref="G294:H294"/>
    <mergeCell ref="G295:I295"/>
    <mergeCell ref="G298:H298"/>
    <mergeCell ref="G308:I308"/>
    <mergeCell ref="G312:I312"/>
    <mergeCell ref="G299:I299"/>
    <mergeCell ref="G292:I292"/>
    <mergeCell ref="G296:I296"/>
    <mergeCell ref="G257:I257"/>
    <mergeCell ref="G256:I256"/>
    <mergeCell ref="G254:H254"/>
    <mergeCell ref="G255:I255"/>
    <mergeCell ref="G253:I253"/>
    <mergeCell ref="G252:I252"/>
    <mergeCell ref="G239:I239"/>
    <mergeCell ref="G242:H242"/>
    <mergeCell ref="G243:I243"/>
    <mergeCell ref="G246:H246"/>
    <mergeCell ref="G247:I247"/>
    <mergeCell ref="G250:H250"/>
    <mergeCell ref="G251:I251"/>
    <mergeCell ref="G201:I201"/>
    <mergeCell ref="G205:I205"/>
    <mergeCell ref="G209:I209"/>
    <mergeCell ref="G213:I213"/>
    <mergeCell ref="G217:I217"/>
    <mergeCell ref="G204:I204"/>
    <mergeCell ref="G208:I208"/>
    <mergeCell ref="G212:I212"/>
    <mergeCell ref="G216:I216"/>
    <mergeCell ref="G206:H206"/>
    <mergeCell ref="G207:I207"/>
    <mergeCell ref="G210:H210"/>
    <mergeCell ref="G211:I211"/>
    <mergeCell ref="G117:I117"/>
    <mergeCell ref="G121:I121"/>
    <mergeCell ref="G125:I125"/>
    <mergeCell ref="G129:I129"/>
    <mergeCell ref="G133:I133"/>
    <mergeCell ref="G132:I132"/>
    <mergeCell ref="G130:H130"/>
    <mergeCell ref="G131:I131"/>
    <mergeCell ref="G149:I149"/>
    <mergeCell ref="G120:I120"/>
    <mergeCell ref="G124:I124"/>
    <mergeCell ref="G145:I145"/>
    <mergeCell ref="G144:I144"/>
    <mergeCell ref="G148:I148"/>
    <mergeCell ref="G142:H142"/>
    <mergeCell ref="G143:I143"/>
    <mergeCell ref="G146:H146"/>
    <mergeCell ref="G147:I147"/>
    <mergeCell ref="G141:I141"/>
    <mergeCell ref="G150:H150"/>
    <mergeCell ref="G151:I151"/>
    <mergeCell ref="G154:H154"/>
    <mergeCell ref="G185:I185"/>
    <mergeCell ref="G189:I189"/>
    <mergeCell ref="G193:I193"/>
    <mergeCell ref="G197:I197"/>
    <mergeCell ref="G200:I200"/>
    <mergeCell ref="G198:H198"/>
    <mergeCell ref="G199:I199"/>
    <mergeCell ref="G187:I187"/>
    <mergeCell ref="G190:H190"/>
    <mergeCell ref="G191:I191"/>
    <mergeCell ref="G160:I160"/>
    <mergeCell ref="G152:I152"/>
    <mergeCell ref="G165:I165"/>
    <mergeCell ref="G169:I169"/>
    <mergeCell ref="G173:I173"/>
    <mergeCell ref="G177:I177"/>
    <mergeCell ref="G181:I181"/>
    <mergeCell ref="G153:I153"/>
    <mergeCell ref="G157:I157"/>
    <mergeCell ref="G161:I161"/>
    <mergeCell ref="G168:I168"/>
    <mergeCell ref="B12:B13"/>
    <mergeCell ref="A6:A13"/>
    <mergeCell ref="B8:N8"/>
    <mergeCell ref="B6:J7"/>
    <mergeCell ref="K12:K13"/>
    <mergeCell ref="L12:L13"/>
    <mergeCell ref="C12:C13"/>
    <mergeCell ref="D12:D13"/>
    <mergeCell ref="G12:I13"/>
    <mergeCell ref="M12:M13"/>
    <mergeCell ref="L9:M11"/>
    <mergeCell ref="K9:K11"/>
    <mergeCell ref="G9:G11"/>
    <mergeCell ref="I9:I11"/>
    <mergeCell ref="H9:H11"/>
    <mergeCell ref="E14:F14"/>
    <mergeCell ref="E16:F16"/>
    <mergeCell ref="A18:A21"/>
    <mergeCell ref="E18:F18"/>
    <mergeCell ref="E20:F20"/>
    <mergeCell ref="G71:I71"/>
    <mergeCell ref="G65:I65"/>
    <mergeCell ref="G69:I69"/>
    <mergeCell ref="G57:I57"/>
    <mergeCell ref="A70:A73"/>
    <mergeCell ref="E70:F70"/>
    <mergeCell ref="E72:F72"/>
    <mergeCell ref="G53:I53"/>
    <mergeCell ref="A26:A29"/>
    <mergeCell ref="E26:F26"/>
    <mergeCell ref="E28:F28"/>
    <mergeCell ref="A30:A33"/>
    <mergeCell ref="E30:F30"/>
    <mergeCell ref="E32:F32"/>
    <mergeCell ref="G41:I41"/>
    <mergeCell ref="G45:I45"/>
    <mergeCell ref="G40:I40"/>
    <mergeCell ref="G44:I44"/>
    <mergeCell ref="G48:I48"/>
    <mergeCell ref="P2:S2"/>
    <mergeCell ref="P3:S3"/>
    <mergeCell ref="P4:S4"/>
    <mergeCell ref="J2:M4"/>
    <mergeCell ref="A5:M5"/>
    <mergeCell ref="A22:A25"/>
    <mergeCell ref="G59:I59"/>
    <mergeCell ref="G62:H62"/>
    <mergeCell ref="G63:I63"/>
    <mergeCell ref="E52:F52"/>
    <mergeCell ref="A54:A57"/>
    <mergeCell ref="E54:F54"/>
    <mergeCell ref="E56:F56"/>
    <mergeCell ref="A58:A61"/>
    <mergeCell ref="E58:F58"/>
    <mergeCell ref="E60:F60"/>
    <mergeCell ref="J9:J11"/>
    <mergeCell ref="E34:F34"/>
    <mergeCell ref="E36:F36"/>
    <mergeCell ref="D11:F11"/>
    <mergeCell ref="J12:J13"/>
    <mergeCell ref="B9:F9"/>
    <mergeCell ref="B10:F10"/>
    <mergeCell ref="E12:F13"/>
    <mergeCell ref="G15:I15"/>
    <mergeCell ref="G16:I16"/>
    <mergeCell ref="G17:I17"/>
    <mergeCell ref="G25:I25"/>
    <mergeCell ref="G61:I61"/>
    <mergeCell ref="G73:I73"/>
    <mergeCell ref="G29:I29"/>
    <mergeCell ref="G33:I33"/>
    <mergeCell ref="G37:I37"/>
    <mergeCell ref="G52:I52"/>
    <mergeCell ref="G56:I56"/>
    <mergeCell ref="G60:I60"/>
    <mergeCell ref="G50:H50"/>
    <mergeCell ref="G51:I51"/>
    <mergeCell ref="G54:H54"/>
    <mergeCell ref="G55:I55"/>
    <mergeCell ref="G49:I49"/>
    <mergeCell ref="G38:H38"/>
    <mergeCell ref="G39:I39"/>
    <mergeCell ref="G42:H42"/>
    <mergeCell ref="G43:I43"/>
    <mergeCell ref="G46:H46"/>
    <mergeCell ref="G47:I47"/>
    <mergeCell ref="G20:I21"/>
    <mergeCell ref="A378:A381"/>
    <mergeCell ref="E378:F378"/>
    <mergeCell ref="E380:F380"/>
    <mergeCell ref="A358:A361"/>
    <mergeCell ref="E358:F358"/>
    <mergeCell ref="E360:F360"/>
    <mergeCell ref="A362:A365"/>
    <mergeCell ref="A370:A373"/>
    <mergeCell ref="E370:F370"/>
    <mergeCell ref="E372:F372"/>
    <mergeCell ref="A374:A377"/>
    <mergeCell ref="E374:F374"/>
    <mergeCell ref="E376:F376"/>
    <mergeCell ref="A366:A369"/>
    <mergeCell ref="E366:F366"/>
    <mergeCell ref="E368:F368"/>
    <mergeCell ref="A350:A353"/>
    <mergeCell ref="G333:I333"/>
    <mergeCell ref="G337:I337"/>
    <mergeCell ref="E348:F348"/>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5:I355"/>
    <mergeCell ref="G359:I359"/>
    <mergeCell ref="G362:H362"/>
    <mergeCell ref="G363:I363"/>
    <mergeCell ref="G366:H366"/>
    <mergeCell ref="G367:I367"/>
    <mergeCell ref="G351:I351"/>
    <mergeCell ref="G354:H354"/>
    <mergeCell ref="E296:F296"/>
    <mergeCell ref="A298:A301"/>
    <mergeCell ref="E298:F298"/>
    <mergeCell ref="E300:F300"/>
    <mergeCell ref="A302:A305"/>
    <mergeCell ref="E302:F302"/>
    <mergeCell ref="A282:A285"/>
    <mergeCell ref="E282:F282"/>
    <mergeCell ref="E284:F284"/>
    <mergeCell ref="A286:A289"/>
    <mergeCell ref="E286:F286"/>
    <mergeCell ref="E288:F288"/>
    <mergeCell ref="E294:F294"/>
    <mergeCell ref="A290:A293"/>
    <mergeCell ref="E290:F290"/>
    <mergeCell ref="E292:F292"/>
    <mergeCell ref="A294:A297"/>
    <mergeCell ref="A342:A345"/>
    <mergeCell ref="E342:F342"/>
    <mergeCell ref="A338:A341"/>
    <mergeCell ref="E338:F338"/>
    <mergeCell ref="E340:F340"/>
    <mergeCell ref="A274:A277"/>
    <mergeCell ref="E274:F274"/>
    <mergeCell ref="E276:F276"/>
    <mergeCell ref="A278:A281"/>
    <mergeCell ref="E278:F278"/>
    <mergeCell ref="E280:F280"/>
    <mergeCell ref="G261:I261"/>
    <mergeCell ref="G265:I265"/>
    <mergeCell ref="G268:I268"/>
    <mergeCell ref="G272:I272"/>
    <mergeCell ref="A270:A273"/>
    <mergeCell ref="E270:F270"/>
    <mergeCell ref="E272:F272"/>
    <mergeCell ref="G263:I263"/>
    <mergeCell ref="G266:H266"/>
    <mergeCell ref="G267:I267"/>
    <mergeCell ref="E262:F262"/>
    <mergeCell ref="E264:F264"/>
    <mergeCell ref="G264:I264"/>
    <mergeCell ref="A266:A269"/>
    <mergeCell ref="E266:F266"/>
    <mergeCell ref="E268:F268"/>
    <mergeCell ref="A258:A261"/>
    <mergeCell ref="E258:F258"/>
    <mergeCell ref="E260:F260"/>
    <mergeCell ref="A262:A265"/>
    <mergeCell ref="A242:A245"/>
    <mergeCell ref="E242:F242"/>
    <mergeCell ref="E244:F244"/>
    <mergeCell ref="A238:A241"/>
    <mergeCell ref="E238:F238"/>
    <mergeCell ref="A234:A237"/>
    <mergeCell ref="E234:F234"/>
    <mergeCell ref="E236:F236"/>
    <mergeCell ref="A250:A253"/>
    <mergeCell ref="E250:F250"/>
    <mergeCell ref="E252:F252"/>
    <mergeCell ref="A246:A249"/>
    <mergeCell ref="E246:F246"/>
    <mergeCell ref="E248:F248"/>
    <mergeCell ref="A254:A257"/>
    <mergeCell ref="E254:F254"/>
    <mergeCell ref="E256:F256"/>
    <mergeCell ref="E214:F214"/>
    <mergeCell ref="E216:F216"/>
    <mergeCell ref="E224:F224"/>
    <mergeCell ref="A226:A229"/>
    <mergeCell ref="E226:F226"/>
    <mergeCell ref="E228:F228"/>
    <mergeCell ref="A230:A233"/>
    <mergeCell ref="E230:F230"/>
    <mergeCell ref="E232:F232"/>
    <mergeCell ref="E184:F184"/>
    <mergeCell ref="E240:F240"/>
    <mergeCell ref="E200:F200"/>
    <mergeCell ref="A202:A205"/>
    <mergeCell ref="E202:F202"/>
    <mergeCell ref="E204:F204"/>
    <mergeCell ref="A206:A209"/>
    <mergeCell ref="E220:F220"/>
    <mergeCell ref="E186:F186"/>
    <mergeCell ref="A218:A221"/>
    <mergeCell ref="E218:F218"/>
    <mergeCell ref="A222:A225"/>
    <mergeCell ref="E222:F222"/>
    <mergeCell ref="A194:A197"/>
    <mergeCell ref="E194:F194"/>
    <mergeCell ref="E196:F196"/>
    <mergeCell ref="A198:A201"/>
    <mergeCell ref="E198:F198"/>
    <mergeCell ref="E206:F206"/>
    <mergeCell ref="E208:F208"/>
    <mergeCell ref="A210:A213"/>
    <mergeCell ref="E210:F210"/>
    <mergeCell ref="E212:F212"/>
    <mergeCell ref="A214:A217"/>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28:F128"/>
    <mergeCell ref="A130:A133"/>
    <mergeCell ref="E130:F130"/>
    <mergeCell ref="E132:F132"/>
    <mergeCell ref="A134:A137"/>
    <mergeCell ref="E134:F134"/>
    <mergeCell ref="E136:F136"/>
    <mergeCell ref="G137:I137"/>
    <mergeCell ref="G136:I136"/>
    <mergeCell ref="G128:I128"/>
    <mergeCell ref="G134:H134"/>
    <mergeCell ref="G135:I135"/>
    <mergeCell ref="A82:A85"/>
    <mergeCell ref="E82:F82"/>
    <mergeCell ref="E84:F84"/>
    <mergeCell ref="G140:I140"/>
    <mergeCell ref="G138:H138"/>
    <mergeCell ref="G139:I139"/>
    <mergeCell ref="A114:A117"/>
    <mergeCell ref="E114:F114"/>
    <mergeCell ref="G97:I97"/>
    <mergeCell ref="E116:F116"/>
    <mergeCell ref="E106:F106"/>
    <mergeCell ref="E108:F108"/>
    <mergeCell ref="E104:F104"/>
    <mergeCell ref="A106:A109"/>
    <mergeCell ref="A118:A121"/>
    <mergeCell ref="E118:F118"/>
    <mergeCell ref="E120:F120"/>
    <mergeCell ref="A110:A113"/>
    <mergeCell ref="E110:F110"/>
    <mergeCell ref="E112:F112"/>
    <mergeCell ref="E88:F88"/>
    <mergeCell ref="A90:A93"/>
    <mergeCell ref="E90:F90"/>
    <mergeCell ref="E140:F140"/>
    <mergeCell ref="A74:A77"/>
    <mergeCell ref="E74:F74"/>
    <mergeCell ref="A78:A81"/>
    <mergeCell ref="E78:F78"/>
    <mergeCell ref="A62:A65"/>
    <mergeCell ref="E62:F62"/>
    <mergeCell ref="E64:F64"/>
    <mergeCell ref="A66:A69"/>
    <mergeCell ref="E66:F66"/>
    <mergeCell ref="E68:F68"/>
    <mergeCell ref="E80:F80"/>
    <mergeCell ref="E76:F76"/>
    <mergeCell ref="A410:A413"/>
    <mergeCell ref="E410:F410"/>
    <mergeCell ref="E412:F412"/>
    <mergeCell ref="A314:A317"/>
    <mergeCell ref="E314:F314"/>
    <mergeCell ref="E316:F316"/>
    <mergeCell ref="A318:A321"/>
    <mergeCell ref="E318:F318"/>
    <mergeCell ref="A330:A333"/>
    <mergeCell ref="E330:F330"/>
    <mergeCell ref="E402:F402"/>
    <mergeCell ref="E404:F404"/>
    <mergeCell ref="A406:A409"/>
    <mergeCell ref="E406:F406"/>
    <mergeCell ref="E408:F408"/>
    <mergeCell ref="E390:F390"/>
    <mergeCell ref="A322:A325"/>
    <mergeCell ref="E322:F322"/>
    <mergeCell ref="E324:F324"/>
    <mergeCell ref="A326:A329"/>
    <mergeCell ref="E326:F326"/>
    <mergeCell ref="E328:F328"/>
    <mergeCell ref="E332:F332"/>
    <mergeCell ref="A334:A337"/>
    <mergeCell ref="A402:A405"/>
    <mergeCell ref="E312:F312"/>
    <mergeCell ref="E308:F308"/>
    <mergeCell ref="A310:A313"/>
    <mergeCell ref="E310:F310"/>
    <mergeCell ref="E320:F320"/>
    <mergeCell ref="E304:F304"/>
    <mergeCell ref="A306:A309"/>
    <mergeCell ref="E306:F306"/>
    <mergeCell ref="E334:F334"/>
    <mergeCell ref="E336:F336"/>
    <mergeCell ref="E350:F350"/>
    <mergeCell ref="E352:F352"/>
    <mergeCell ref="A354:A357"/>
    <mergeCell ref="E354:F354"/>
    <mergeCell ref="E364:F364"/>
    <mergeCell ref="E362:F362"/>
    <mergeCell ref="A382:A385"/>
    <mergeCell ref="E382:F382"/>
    <mergeCell ref="E384:F384"/>
    <mergeCell ref="E344:F344"/>
    <mergeCell ref="A346:A349"/>
    <mergeCell ref="E346:F346"/>
    <mergeCell ref="E356:F356"/>
    <mergeCell ref="A162:A165"/>
    <mergeCell ref="E162:F162"/>
    <mergeCell ref="E164:F164"/>
    <mergeCell ref="A186:A189"/>
    <mergeCell ref="A414:A417"/>
    <mergeCell ref="E414:F414"/>
    <mergeCell ref="A386:A389"/>
    <mergeCell ref="E386:F386"/>
    <mergeCell ref="E388:F388"/>
    <mergeCell ref="A390:A393"/>
    <mergeCell ref="E188:F188"/>
    <mergeCell ref="A190:A193"/>
    <mergeCell ref="E190:F190"/>
    <mergeCell ref="E192:F192"/>
    <mergeCell ref="A182:A185"/>
    <mergeCell ref="E182:F182"/>
    <mergeCell ref="E416:F416"/>
    <mergeCell ref="E392:F392"/>
    <mergeCell ref="A394:A397"/>
    <mergeCell ref="E394:F394"/>
    <mergeCell ref="E396:F396"/>
    <mergeCell ref="A398:A401"/>
    <mergeCell ref="E398:F398"/>
    <mergeCell ref="E400:F400"/>
    <mergeCell ref="A50:A53"/>
    <mergeCell ref="E50:F50"/>
    <mergeCell ref="A154:A157"/>
    <mergeCell ref="E154:F154"/>
    <mergeCell ref="E156:F156"/>
    <mergeCell ref="A158:A161"/>
    <mergeCell ref="E158:F158"/>
    <mergeCell ref="E160:F160"/>
    <mergeCell ref="A122:A125"/>
    <mergeCell ref="E122:F122"/>
    <mergeCell ref="E124:F124"/>
    <mergeCell ref="A126:A129"/>
    <mergeCell ref="E126:F126"/>
    <mergeCell ref="E152:F152"/>
    <mergeCell ref="A150:A153"/>
    <mergeCell ref="E150:F150"/>
    <mergeCell ref="A138:A141"/>
    <mergeCell ref="E138:F138"/>
    <mergeCell ref="A142:A145"/>
    <mergeCell ref="E142:F142"/>
    <mergeCell ref="E144:F144"/>
    <mergeCell ref="A146:A149"/>
    <mergeCell ref="E146:F146"/>
    <mergeCell ref="E148:F148"/>
    <mergeCell ref="A14:A17"/>
    <mergeCell ref="E24:F24"/>
    <mergeCell ref="E22:F22"/>
    <mergeCell ref="E92:F92"/>
    <mergeCell ref="A94:A97"/>
    <mergeCell ref="A102:A105"/>
    <mergeCell ref="E102:F102"/>
    <mergeCell ref="E96:F96"/>
    <mergeCell ref="A34:A37"/>
    <mergeCell ref="A38:A41"/>
    <mergeCell ref="E38:F38"/>
    <mergeCell ref="E40:F40"/>
    <mergeCell ref="A98:A101"/>
    <mergeCell ref="E98:F98"/>
    <mergeCell ref="E100:F100"/>
    <mergeCell ref="E94:F94"/>
    <mergeCell ref="A86:A89"/>
    <mergeCell ref="E86:F86"/>
    <mergeCell ref="A42:A45"/>
    <mergeCell ref="E42:F42"/>
    <mergeCell ref="E44:F44"/>
    <mergeCell ref="A46:A49"/>
    <mergeCell ref="E46:F46"/>
    <mergeCell ref="E48:F48"/>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B27" sqref="B27"/>
    </sheetView>
  </sheetViews>
  <sheetFormatPr defaultColWidth="9.28515625" defaultRowHeight="12.75"/>
  <cols>
    <col min="1" max="1" width="3.85546875" style="78" customWidth="1"/>
    <col min="2" max="2" width="16.140625" style="78" customWidth="1"/>
    <col min="3" max="3" width="17.7109375" style="78" customWidth="1"/>
    <col min="4" max="4" width="14.42578125" style="78" customWidth="1"/>
    <col min="5" max="5" width="18.7109375" style="78" hidden="1" customWidth="1"/>
    <col min="6" max="6" width="14.85546875" style="78" customWidth="1"/>
    <col min="7" max="7" width="3" style="78" customWidth="1"/>
    <col min="8" max="8" width="11.28515625" style="78" customWidth="1"/>
    <col min="9" max="9" width="3" style="78" customWidth="1"/>
    <col min="10" max="10" width="12.28515625" style="78" customWidth="1"/>
    <col min="11" max="11" width="9.140625" style="78" customWidth="1"/>
    <col min="12" max="12" width="8.85546875" style="78" customWidth="1"/>
    <col min="13" max="13" width="8" style="78" customWidth="1"/>
    <col min="14" max="14" width="0.140625" style="78" customWidth="1"/>
    <col min="15" max="15" width="9.28515625" style="78"/>
    <col min="16" max="16" width="20.28515625" style="78" bestFit="1" customWidth="1"/>
    <col min="17" max="20" width="9.28515625" style="78"/>
    <col min="21" max="21" width="9.42578125" style="78" customWidth="1"/>
    <col min="22" max="22" width="13.7109375" style="70" customWidth="1"/>
    <col min="23" max="16384" width="9.28515625" style="78"/>
  </cols>
  <sheetData>
    <row r="1" spans="1:19" s="78" customFormat="1" hidden="1"/>
    <row r="2" spans="1:19" s="78" customFormat="1">
      <c r="J2" s="272" t="s">
        <v>321</v>
      </c>
      <c r="K2" s="273"/>
      <c r="L2" s="273"/>
      <c r="M2" s="273"/>
      <c r="P2" s="269"/>
      <c r="Q2" s="269"/>
      <c r="R2" s="269"/>
      <c r="S2" s="269"/>
    </row>
    <row r="3" spans="1:19" s="78" customFormat="1">
      <c r="J3" s="273"/>
      <c r="K3" s="273"/>
      <c r="L3" s="273"/>
      <c r="M3" s="273"/>
      <c r="P3" s="270"/>
      <c r="Q3" s="270"/>
      <c r="R3" s="270"/>
      <c r="S3" s="270"/>
    </row>
    <row r="4" spans="1:19" s="78" customFormat="1" ht="13.5" thickBot="1">
      <c r="J4" s="274"/>
      <c r="K4" s="274"/>
      <c r="L4" s="274"/>
      <c r="M4" s="274"/>
      <c r="P4" s="271"/>
      <c r="Q4" s="271"/>
      <c r="R4" s="271"/>
      <c r="S4" s="271"/>
    </row>
    <row r="5" spans="1:19" s="78" customFormat="1" ht="30" customHeight="1" thickTop="1" thickBot="1">
      <c r="A5" s="275" t="str">
        <f>CONCATENATE("1353 Travel Report for ",B9,", ",B10," for the reporting period ",IF(G9=0,IF(I9=0,CONCATENATE("[MARK REPORTING PERIOD]"),CONCATENATE(Q423)), CONCATENATE(Q422)))</f>
        <v>1353 Travel Report for U.S. DEPARTMENT OF THE INTERIOR, Office of Natural Resources Revenue for the reporting period OCTOBER 1, 2022- MARCH 31, 2023</v>
      </c>
      <c r="B5" s="276"/>
      <c r="C5" s="276"/>
      <c r="D5" s="276"/>
      <c r="E5" s="276"/>
      <c r="F5" s="276"/>
      <c r="G5" s="276"/>
      <c r="H5" s="276"/>
      <c r="I5" s="276"/>
      <c r="J5" s="276"/>
      <c r="K5" s="276"/>
      <c r="L5" s="276"/>
      <c r="M5" s="276"/>
      <c r="N5" s="20"/>
      <c r="Q5" s="6"/>
    </row>
    <row r="6" spans="1:19" s="78" customFormat="1" ht="13.5" customHeight="1" thickTop="1">
      <c r="A6" s="296" t="s">
        <v>9</v>
      </c>
      <c r="B6" s="302" t="s">
        <v>351</v>
      </c>
      <c r="C6" s="303"/>
      <c r="D6" s="303"/>
      <c r="E6" s="303"/>
      <c r="F6" s="303"/>
      <c r="G6" s="303"/>
      <c r="H6" s="303"/>
      <c r="I6" s="303"/>
      <c r="J6" s="304"/>
      <c r="K6" s="114" t="s">
        <v>20</v>
      </c>
      <c r="L6" s="114" t="s">
        <v>10</v>
      </c>
      <c r="M6" s="114" t="s">
        <v>19</v>
      </c>
      <c r="N6" s="10"/>
    </row>
    <row r="7" spans="1:19" s="78" customFormat="1" ht="20.25" customHeight="1" thickBot="1">
      <c r="A7" s="296"/>
      <c r="B7" s="305"/>
      <c r="C7" s="306"/>
      <c r="D7" s="306"/>
      <c r="E7" s="306"/>
      <c r="F7" s="306"/>
      <c r="G7" s="306"/>
      <c r="H7" s="306"/>
      <c r="I7" s="306"/>
      <c r="J7" s="307"/>
      <c r="K7" s="57">
        <v>13</v>
      </c>
      <c r="L7" s="58">
        <v>15</v>
      </c>
      <c r="M7" s="59">
        <v>2023</v>
      </c>
      <c r="N7" s="60"/>
    </row>
    <row r="8" spans="1:19" s="78" customFormat="1" ht="27.75" customHeight="1" thickTop="1" thickBot="1">
      <c r="A8" s="296"/>
      <c r="B8" s="298" t="s">
        <v>28</v>
      </c>
      <c r="C8" s="299"/>
      <c r="D8" s="299"/>
      <c r="E8" s="299"/>
      <c r="F8" s="299"/>
      <c r="G8" s="300"/>
      <c r="H8" s="300"/>
      <c r="I8" s="300"/>
      <c r="J8" s="300"/>
      <c r="K8" s="300"/>
      <c r="L8" s="299"/>
      <c r="M8" s="299"/>
      <c r="N8" s="301"/>
    </row>
    <row r="9" spans="1:19" s="78" customFormat="1" ht="18" customHeight="1" thickTop="1">
      <c r="A9" s="296"/>
      <c r="B9" s="284" t="s">
        <v>394</v>
      </c>
      <c r="C9" s="261"/>
      <c r="D9" s="261"/>
      <c r="E9" s="261"/>
      <c r="F9" s="261"/>
      <c r="G9" s="328" t="s">
        <v>3</v>
      </c>
      <c r="H9" s="334" t="str">
        <f>"REPORTING PERIOD: "&amp;Q422</f>
        <v>REPORTING PERIOD: OCTOBER 1, 2022- MARCH 31, 2023</v>
      </c>
      <c r="I9" s="331"/>
      <c r="J9" s="277" t="str">
        <f>"REPORTING PERIOD: "&amp;Q423</f>
        <v>REPORTING PERIOD: APRIL 1 - SEPTEMBER 30, 2023</v>
      </c>
      <c r="K9" s="325"/>
      <c r="L9" s="321" t="s">
        <v>8</v>
      </c>
      <c r="M9" s="322"/>
      <c r="N9" s="21"/>
      <c r="O9" s="113"/>
    </row>
    <row r="10" spans="1:19" s="78" customFormat="1" ht="15.75" customHeight="1">
      <c r="A10" s="296"/>
      <c r="B10" s="349" t="s">
        <v>1073</v>
      </c>
      <c r="C10" s="261"/>
      <c r="D10" s="261"/>
      <c r="E10" s="261"/>
      <c r="F10" s="286"/>
      <c r="G10" s="329"/>
      <c r="H10" s="335"/>
      <c r="I10" s="332"/>
      <c r="J10" s="278"/>
      <c r="K10" s="326"/>
      <c r="L10" s="321"/>
      <c r="M10" s="322"/>
      <c r="N10" s="21"/>
      <c r="O10" s="113"/>
    </row>
    <row r="11" spans="1:19" s="78" customFormat="1" ht="13.5" thickBot="1">
      <c r="A11" s="296"/>
      <c r="B11" s="55" t="s">
        <v>21</v>
      </c>
      <c r="C11" s="56" t="s">
        <v>1072</v>
      </c>
      <c r="D11" s="280" t="s">
        <v>1071</v>
      </c>
      <c r="E11" s="280"/>
      <c r="F11" s="281"/>
      <c r="G11" s="330"/>
      <c r="H11" s="336"/>
      <c r="I11" s="333"/>
      <c r="J11" s="279"/>
      <c r="K11" s="327"/>
      <c r="L11" s="323"/>
      <c r="M11" s="324"/>
      <c r="N11" s="22"/>
      <c r="O11" s="113"/>
    </row>
    <row r="12" spans="1:19" s="78" customFormat="1" ht="13.5" thickTop="1">
      <c r="A12" s="296"/>
      <c r="B12" s="294" t="s">
        <v>26</v>
      </c>
      <c r="C12" s="282" t="s">
        <v>318</v>
      </c>
      <c r="D12" s="313" t="s">
        <v>22</v>
      </c>
      <c r="E12" s="287" t="s">
        <v>15</v>
      </c>
      <c r="F12" s="288"/>
      <c r="G12" s="315" t="s">
        <v>319</v>
      </c>
      <c r="H12" s="316"/>
      <c r="I12" s="317"/>
      <c r="J12" s="282" t="s">
        <v>320</v>
      </c>
      <c r="K12" s="308" t="s">
        <v>323</v>
      </c>
      <c r="L12" s="310" t="s">
        <v>322</v>
      </c>
      <c r="M12" s="313" t="s">
        <v>7</v>
      </c>
      <c r="N12" s="23"/>
    </row>
    <row r="13" spans="1:19" s="78" customFormat="1" ht="34.5" customHeight="1" thickBot="1">
      <c r="A13" s="297"/>
      <c r="B13" s="295"/>
      <c r="C13" s="312"/>
      <c r="D13" s="314"/>
      <c r="E13" s="289"/>
      <c r="F13" s="290"/>
      <c r="G13" s="318"/>
      <c r="H13" s="319"/>
      <c r="I13" s="320"/>
      <c r="J13" s="283"/>
      <c r="K13" s="309"/>
      <c r="L13" s="311"/>
      <c r="M13" s="283"/>
      <c r="N13" s="24"/>
    </row>
    <row r="14" spans="1:19" s="78" customFormat="1" ht="24" thickTop="1" thickBot="1">
      <c r="A14" s="251" t="s">
        <v>11</v>
      </c>
      <c r="B14" s="112" t="s">
        <v>324</v>
      </c>
      <c r="C14" s="112" t="s">
        <v>326</v>
      </c>
      <c r="D14" s="112" t="s">
        <v>24</v>
      </c>
      <c r="E14" s="291" t="s">
        <v>328</v>
      </c>
      <c r="F14" s="291"/>
      <c r="G14" s="255" t="s">
        <v>319</v>
      </c>
      <c r="H14" s="259"/>
      <c r="I14" s="90"/>
      <c r="J14" s="111"/>
      <c r="K14" s="111"/>
      <c r="L14" s="111"/>
      <c r="M14" s="111"/>
      <c r="N14" s="2"/>
    </row>
    <row r="15" spans="1:19" s="78" customFormat="1" ht="23.25" thickBot="1">
      <c r="A15" s="252"/>
      <c r="B15" s="110" t="s">
        <v>12</v>
      </c>
      <c r="C15" s="110" t="s">
        <v>25</v>
      </c>
      <c r="D15" s="100">
        <v>40766</v>
      </c>
      <c r="E15" s="109"/>
      <c r="F15" s="98" t="s">
        <v>16</v>
      </c>
      <c r="G15" s="266" t="s">
        <v>348</v>
      </c>
      <c r="H15" s="267"/>
      <c r="I15" s="268"/>
      <c r="J15" s="108" t="s">
        <v>6</v>
      </c>
      <c r="K15" s="107"/>
      <c r="L15" s="104" t="s">
        <v>3</v>
      </c>
      <c r="M15" s="106">
        <v>280</v>
      </c>
      <c r="N15" s="2"/>
    </row>
    <row r="16" spans="1:19" s="78" customFormat="1" ht="23.25" thickBot="1">
      <c r="A16" s="252"/>
      <c r="B16" s="81" t="s">
        <v>325</v>
      </c>
      <c r="C16" s="81" t="s">
        <v>327</v>
      </c>
      <c r="D16" s="81" t="s">
        <v>23</v>
      </c>
      <c r="E16" s="254" t="s">
        <v>329</v>
      </c>
      <c r="F16" s="254"/>
      <c r="G16" s="256"/>
      <c r="H16" s="257"/>
      <c r="I16" s="258"/>
      <c r="J16" s="105" t="s">
        <v>18</v>
      </c>
      <c r="K16" s="104" t="s">
        <v>3</v>
      </c>
      <c r="L16" s="103"/>
      <c r="M16" s="102">
        <v>825</v>
      </c>
      <c r="N16" s="23"/>
    </row>
    <row r="17" spans="1:22" ht="23.25" thickBot="1">
      <c r="A17" s="253"/>
      <c r="B17" s="101" t="s">
        <v>13</v>
      </c>
      <c r="C17" s="101" t="s">
        <v>14</v>
      </c>
      <c r="D17" s="100">
        <v>40767</v>
      </c>
      <c r="E17" s="99" t="s">
        <v>4</v>
      </c>
      <c r="F17" s="98" t="s">
        <v>17</v>
      </c>
      <c r="G17" s="263"/>
      <c r="H17" s="264"/>
      <c r="I17" s="265"/>
      <c r="J17" s="97" t="s">
        <v>5</v>
      </c>
      <c r="K17" s="96"/>
      <c r="L17" s="96" t="s">
        <v>3</v>
      </c>
      <c r="M17" s="95">
        <v>120</v>
      </c>
      <c r="N17" s="2"/>
      <c r="V17" s="78"/>
    </row>
    <row r="18" spans="1:22" ht="23.25" customHeight="1" thickTop="1">
      <c r="A18" s="251">
        <f>1</f>
        <v>1</v>
      </c>
      <c r="B18" s="91" t="s">
        <v>324</v>
      </c>
      <c r="C18" s="91" t="s">
        <v>326</v>
      </c>
      <c r="D18" s="91" t="s">
        <v>24</v>
      </c>
      <c r="E18" s="255" t="s">
        <v>328</v>
      </c>
      <c r="F18" s="255"/>
      <c r="G18" s="340" t="s">
        <v>319</v>
      </c>
      <c r="H18" s="341"/>
      <c r="I18" s="342"/>
      <c r="J18" s="63" t="s">
        <v>2</v>
      </c>
      <c r="K18" s="64"/>
      <c r="L18" s="64"/>
      <c r="M18" s="65"/>
      <c r="N18" s="2"/>
      <c r="V18" s="71"/>
    </row>
    <row r="19" spans="1:22" ht="33.75">
      <c r="A19" s="292"/>
      <c r="B19" s="12" t="s">
        <v>1070</v>
      </c>
      <c r="C19" s="12" t="s">
        <v>1069</v>
      </c>
      <c r="D19" s="4">
        <v>44964</v>
      </c>
      <c r="E19" s="12"/>
      <c r="F19" s="12" t="s">
        <v>1042</v>
      </c>
      <c r="G19" s="260" t="s">
        <v>1041</v>
      </c>
      <c r="H19" s="261"/>
      <c r="I19" s="262"/>
      <c r="J19" s="61" t="s">
        <v>379</v>
      </c>
      <c r="K19" s="61"/>
      <c r="L19" s="61" t="s">
        <v>3</v>
      </c>
      <c r="M19" s="122">
        <v>550</v>
      </c>
      <c r="N19" s="2"/>
      <c r="V19" s="72"/>
    </row>
    <row r="20" spans="1:22" ht="22.5">
      <c r="A20" s="292"/>
      <c r="B20" s="81" t="s">
        <v>325</v>
      </c>
      <c r="C20" s="81" t="s">
        <v>327</v>
      </c>
      <c r="D20" s="81" t="s">
        <v>23</v>
      </c>
      <c r="E20" s="254" t="s">
        <v>329</v>
      </c>
      <c r="F20" s="254"/>
      <c r="G20" s="256"/>
      <c r="H20" s="257"/>
      <c r="I20" s="258"/>
      <c r="J20" s="17" t="s">
        <v>1</v>
      </c>
      <c r="K20" s="18"/>
      <c r="L20" s="18"/>
      <c r="M20" s="19"/>
      <c r="N20" s="2"/>
      <c r="V20" s="73"/>
    </row>
    <row r="21" spans="1:22" ht="23.25" thickBot="1">
      <c r="A21" s="293"/>
      <c r="B21" s="13" t="s">
        <v>1068</v>
      </c>
      <c r="C21" s="13" t="s">
        <v>1039</v>
      </c>
      <c r="D21" s="92">
        <v>44965</v>
      </c>
      <c r="E21" s="15" t="s">
        <v>4</v>
      </c>
      <c r="F21" s="16" t="s">
        <v>1038</v>
      </c>
      <c r="G21" s="337"/>
      <c r="H21" s="338"/>
      <c r="I21" s="339"/>
      <c r="J21" s="17" t="s">
        <v>0</v>
      </c>
      <c r="K21" s="18"/>
      <c r="L21" s="18"/>
      <c r="M21" s="19"/>
      <c r="N21" s="2"/>
      <c r="V21" s="73"/>
    </row>
    <row r="22" spans="1:22" ht="24" thickTop="1" thickBot="1">
      <c r="A22" s="251">
        <f>A18+1</f>
        <v>2</v>
      </c>
      <c r="B22" s="91" t="s">
        <v>324</v>
      </c>
      <c r="C22" s="91" t="s">
        <v>326</v>
      </c>
      <c r="D22" s="91" t="s">
        <v>24</v>
      </c>
      <c r="E22" s="255" t="s">
        <v>328</v>
      </c>
      <c r="F22" s="255"/>
      <c r="G22" s="255" t="s">
        <v>319</v>
      </c>
      <c r="H22" s="259"/>
      <c r="I22" s="90"/>
      <c r="J22" s="63" t="s">
        <v>2</v>
      </c>
      <c r="K22" s="64"/>
      <c r="L22" s="64"/>
      <c r="M22" s="65"/>
      <c r="N22" s="2"/>
      <c r="V22" s="73"/>
    </row>
    <row r="23" spans="1:22" ht="34.5" thickBot="1">
      <c r="A23" s="252"/>
      <c r="B23" s="12" t="s">
        <v>1067</v>
      </c>
      <c r="C23" s="12" t="s">
        <v>1043</v>
      </c>
      <c r="D23" s="4">
        <v>44964</v>
      </c>
      <c r="E23" s="12"/>
      <c r="F23" s="12" t="s">
        <v>1042</v>
      </c>
      <c r="G23" s="260" t="s">
        <v>1041</v>
      </c>
      <c r="H23" s="261"/>
      <c r="I23" s="262"/>
      <c r="J23" s="61" t="s">
        <v>379</v>
      </c>
      <c r="K23" s="61"/>
      <c r="L23" s="61" t="s">
        <v>3</v>
      </c>
      <c r="M23" s="122">
        <v>550</v>
      </c>
      <c r="N23" s="2"/>
      <c r="V23" s="73"/>
    </row>
    <row r="24" spans="1:22" ht="23.25" thickBot="1">
      <c r="A24" s="252"/>
      <c r="B24" s="81" t="s">
        <v>325</v>
      </c>
      <c r="C24" s="81" t="s">
        <v>327</v>
      </c>
      <c r="D24" s="81" t="s">
        <v>23</v>
      </c>
      <c r="E24" s="254" t="s">
        <v>329</v>
      </c>
      <c r="F24" s="254"/>
      <c r="G24" s="256"/>
      <c r="H24" s="257"/>
      <c r="I24" s="258"/>
      <c r="J24" s="17" t="s">
        <v>1</v>
      </c>
      <c r="K24" s="18"/>
      <c r="L24" s="18"/>
      <c r="M24" s="19"/>
      <c r="N24" s="2"/>
      <c r="V24" s="73"/>
    </row>
    <row r="25" spans="1:22" ht="23.25" thickBot="1">
      <c r="A25" s="253"/>
      <c r="B25" s="13" t="s">
        <v>1066</v>
      </c>
      <c r="C25" s="13" t="s">
        <v>1039</v>
      </c>
      <c r="D25" s="92">
        <v>44965</v>
      </c>
      <c r="E25" s="15" t="s">
        <v>4</v>
      </c>
      <c r="F25" s="16" t="s">
        <v>1038</v>
      </c>
      <c r="G25" s="263"/>
      <c r="H25" s="264"/>
      <c r="I25" s="265"/>
      <c r="J25" s="17" t="s">
        <v>0</v>
      </c>
      <c r="K25" s="18"/>
      <c r="L25" s="18"/>
      <c r="M25" s="19"/>
      <c r="N25" s="2"/>
      <c r="V25" s="73"/>
    </row>
    <row r="26" spans="1:22" ht="24" thickTop="1" thickBot="1">
      <c r="A26" s="251">
        <f>A22+1</f>
        <v>3</v>
      </c>
      <c r="B26" s="91" t="s">
        <v>324</v>
      </c>
      <c r="C26" s="91" t="s">
        <v>326</v>
      </c>
      <c r="D26" s="91" t="s">
        <v>24</v>
      </c>
      <c r="E26" s="255" t="s">
        <v>328</v>
      </c>
      <c r="F26" s="255"/>
      <c r="G26" s="255" t="s">
        <v>319</v>
      </c>
      <c r="H26" s="259"/>
      <c r="I26" s="90"/>
      <c r="J26" s="63" t="s">
        <v>2</v>
      </c>
      <c r="K26" s="64"/>
      <c r="L26" s="64"/>
      <c r="M26" s="65"/>
      <c r="N26" s="2"/>
      <c r="V26" s="73"/>
    </row>
    <row r="27" spans="1:22" ht="34.5" thickBot="1">
      <c r="A27" s="252"/>
      <c r="B27" s="12" t="s">
        <v>1065</v>
      </c>
      <c r="C27" s="12" t="s">
        <v>1043</v>
      </c>
      <c r="D27" s="4">
        <v>44964</v>
      </c>
      <c r="E27" s="12"/>
      <c r="F27" s="12" t="s">
        <v>1042</v>
      </c>
      <c r="G27" s="260" t="s">
        <v>1041</v>
      </c>
      <c r="H27" s="261"/>
      <c r="I27" s="262"/>
      <c r="J27" s="61" t="s">
        <v>379</v>
      </c>
      <c r="K27" s="61"/>
      <c r="L27" s="61" t="s">
        <v>3</v>
      </c>
      <c r="M27" s="122">
        <v>550</v>
      </c>
      <c r="N27" s="2"/>
      <c r="V27" s="73"/>
    </row>
    <row r="28" spans="1:22" ht="23.25" thickBot="1">
      <c r="A28" s="252"/>
      <c r="B28" s="81" t="s">
        <v>325</v>
      </c>
      <c r="C28" s="81" t="s">
        <v>327</v>
      </c>
      <c r="D28" s="81" t="s">
        <v>23</v>
      </c>
      <c r="E28" s="254" t="s">
        <v>329</v>
      </c>
      <c r="F28" s="254"/>
      <c r="G28" s="256"/>
      <c r="H28" s="257"/>
      <c r="I28" s="258"/>
      <c r="J28" s="17" t="s">
        <v>1</v>
      </c>
      <c r="K28" s="18"/>
      <c r="L28" s="18"/>
      <c r="M28" s="19"/>
      <c r="N28" s="2"/>
      <c r="V28" s="73"/>
    </row>
    <row r="29" spans="1:22" ht="23.25" thickBot="1">
      <c r="A29" s="253"/>
      <c r="B29" s="13" t="s">
        <v>1064</v>
      </c>
      <c r="C29" s="13" t="s">
        <v>1039</v>
      </c>
      <c r="D29" s="92">
        <v>44965</v>
      </c>
      <c r="E29" s="15" t="s">
        <v>4</v>
      </c>
      <c r="F29" s="16" t="s">
        <v>1038</v>
      </c>
      <c r="G29" s="263"/>
      <c r="H29" s="264"/>
      <c r="I29" s="265"/>
      <c r="J29" s="17" t="s">
        <v>0</v>
      </c>
      <c r="K29" s="18"/>
      <c r="L29" s="18"/>
      <c r="M29" s="19"/>
      <c r="N29" s="2"/>
      <c r="V29" s="73"/>
    </row>
    <row r="30" spans="1:22" ht="24" thickTop="1" thickBot="1">
      <c r="A30" s="251">
        <f>A26+1</f>
        <v>4</v>
      </c>
      <c r="B30" s="91" t="s">
        <v>324</v>
      </c>
      <c r="C30" s="91" t="s">
        <v>326</v>
      </c>
      <c r="D30" s="91" t="s">
        <v>24</v>
      </c>
      <c r="E30" s="255" t="s">
        <v>328</v>
      </c>
      <c r="F30" s="255"/>
      <c r="G30" s="255" t="s">
        <v>319</v>
      </c>
      <c r="H30" s="259"/>
      <c r="I30" s="90"/>
      <c r="J30" s="63" t="s">
        <v>2</v>
      </c>
      <c r="K30" s="64"/>
      <c r="L30" s="64"/>
      <c r="M30" s="65"/>
      <c r="N30" s="2"/>
      <c r="V30" s="73"/>
    </row>
    <row r="31" spans="1:22" ht="34.5" thickBot="1">
      <c r="A31" s="252"/>
      <c r="B31" s="12" t="s">
        <v>1063</v>
      </c>
      <c r="C31" s="12" t="s">
        <v>1043</v>
      </c>
      <c r="D31" s="4">
        <v>44964</v>
      </c>
      <c r="E31" s="12"/>
      <c r="F31" s="12" t="s">
        <v>1042</v>
      </c>
      <c r="G31" s="260" t="s">
        <v>1041</v>
      </c>
      <c r="H31" s="261"/>
      <c r="I31" s="262"/>
      <c r="J31" s="61" t="s">
        <v>379</v>
      </c>
      <c r="K31" s="61"/>
      <c r="L31" s="61" t="s">
        <v>3</v>
      </c>
      <c r="M31" s="122">
        <v>550</v>
      </c>
      <c r="N31" s="2"/>
      <c r="V31" s="73"/>
    </row>
    <row r="32" spans="1:22" ht="23.25" thickBot="1">
      <c r="A32" s="252"/>
      <c r="B32" s="81" t="s">
        <v>325</v>
      </c>
      <c r="C32" s="81" t="s">
        <v>327</v>
      </c>
      <c r="D32" s="81" t="s">
        <v>23</v>
      </c>
      <c r="E32" s="254" t="s">
        <v>329</v>
      </c>
      <c r="F32" s="254"/>
      <c r="G32" s="256"/>
      <c r="H32" s="257"/>
      <c r="I32" s="258"/>
      <c r="J32" s="17" t="s">
        <v>1</v>
      </c>
      <c r="K32" s="18"/>
      <c r="L32" s="18"/>
      <c r="M32" s="19"/>
      <c r="N32" s="2"/>
      <c r="V32" s="73"/>
    </row>
    <row r="33" spans="1:22" ht="34.5" thickBot="1">
      <c r="A33" s="253"/>
      <c r="B33" s="13" t="s">
        <v>1062</v>
      </c>
      <c r="C33" s="13" t="s">
        <v>1039</v>
      </c>
      <c r="D33" s="92">
        <v>44965</v>
      </c>
      <c r="E33" s="15" t="s">
        <v>4</v>
      </c>
      <c r="F33" s="16" t="s">
        <v>1038</v>
      </c>
      <c r="G33" s="263"/>
      <c r="H33" s="264"/>
      <c r="I33" s="265"/>
      <c r="J33" s="17" t="s">
        <v>0</v>
      </c>
      <c r="K33" s="18"/>
      <c r="L33" s="18"/>
      <c r="M33" s="19"/>
      <c r="N33" s="2"/>
      <c r="V33" s="73"/>
    </row>
    <row r="34" spans="1:22" ht="24" thickTop="1" thickBot="1">
      <c r="A34" s="251">
        <f>A30+1</f>
        <v>5</v>
      </c>
      <c r="B34" s="91" t="s">
        <v>324</v>
      </c>
      <c r="C34" s="91" t="s">
        <v>326</v>
      </c>
      <c r="D34" s="91" t="s">
        <v>24</v>
      </c>
      <c r="E34" s="255" t="s">
        <v>328</v>
      </c>
      <c r="F34" s="255"/>
      <c r="G34" s="255" t="s">
        <v>319</v>
      </c>
      <c r="H34" s="259"/>
      <c r="I34" s="90"/>
      <c r="J34" s="63" t="s">
        <v>2</v>
      </c>
      <c r="K34" s="64"/>
      <c r="L34" s="64"/>
      <c r="M34" s="65"/>
      <c r="N34" s="2"/>
      <c r="V34" s="73"/>
    </row>
    <row r="35" spans="1:22" ht="34.5" thickBot="1">
      <c r="A35" s="252"/>
      <c r="B35" s="12" t="s">
        <v>1061</v>
      </c>
      <c r="C35" s="12" t="s">
        <v>1043</v>
      </c>
      <c r="D35" s="4">
        <v>44964</v>
      </c>
      <c r="E35" s="12"/>
      <c r="F35" s="12" t="s">
        <v>1042</v>
      </c>
      <c r="G35" s="260" t="s">
        <v>1041</v>
      </c>
      <c r="H35" s="261"/>
      <c r="I35" s="262"/>
      <c r="J35" s="61" t="s">
        <v>379</v>
      </c>
      <c r="K35" s="61"/>
      <c r="L35" s="61" t="s">
        <v>3</v>
      </c>
      <c r="M35" s="122">
        <v>550</v>
      </c>
      <c r="N35" s="2"/>
      <c r="V35" s="73"/>
    </row>
    <row r="36" spans="1:22" ht="23.25" thickBot="1">
      <c r="A36" s="252"/>
      <c r="B36" s="81" t="s">
        <v>325</v>
      </c>
      <c r="C36" s="81" t="s">
        <v>327</v>
      </c>
      <c r="D36" s="81" t="s">
        <v>23</v>
      </c>
      <c r="E36" s="254" t="s">
        <v>329</v>
      </c>
      <c r="F36" s="254"/>
      <c r="G36" s="256"/>
      <c r="H36" s="257"/>
      <c r="I36" s="258"/>
      <c r="J36" s="17" t="s">
        <v>1</v>
      </c>
      <c r="K36" s="18"/>
      <c r="L36" s="18"/>
      <c r="M36" s="19"/>
      <c r="N36" s="2"/>
      <c r="V36" s="73"/>
    </row>
    <row r="37" spans="1:22" ht="23.25" thickBot="1">
      <c r="A37" s="253"/>
      <c r="B37" s="13" t="s">
        <v>658</v>
      </c>
      <c r="C37" s="13" t="s">
        <v>1039</v>
      </c>
      <c r="D37" s="92">
        <v>44965</v>
      </c>
      <c r="E37" s="15" t="s">
        <v>4</v>
      </c>
      <c r="F37" s="16" t="s">
        <v>1038</v>
      </c>
      <c r="G37" s="263"/>
      <c r="H37" s="264"/>
      <c r="I37" s="265"/>
      <c r="J37" s="17" t="s">
        <v>0</v>
      </c>
      <c r="K37" s="18"/>
      <c r="L37" s="18"/>
      <c r="M37" s="19"/>
      <c r="N37" s="2"/>
      <c r="V37" s="73"/>
    </row>
    <row r="38" spans="1:22" ht="24" thickTop="1" thickBot="1">
      <c r="A38" s="251">
        <f>A34+1</f>
        <v>6</v>
      </c>
      <c r="B38" s="91" t="s">
        <v>324</v>
      </c>
      <c r="C38" s="91" t="s">
        <v>326</v>
      </c>
      <c r="D38" s="91" t="s">
        <v>24</v>
      </c>
      <c r="E38" s="255" t="s">
        <v>328</v>
      </c>
      <c r="F38" s="255"/>
      <c r="G38" s="255" t="s">
        <v>319</v>
      </c>
      <c r="H38" s="259"/>
      <c r="I38" s="90"/>
      <c r="J38" s="63" t="s">
        <v>2</v>
      </c>
      <c r="K38" s="64"/>
      <c r="L38" s="64"/>
      <c r="M38" s="65"/>
      <c r="N38" s="2"/>
      <c r="V38" s="73"/>
    </row>
    <row r="39" spans="1:22" ht="34.5" thickBot="1">
      <c r="A39" s="252"/>
      <c r="B39" s="12" t="s">
        <v>1060</v>
      </c>
      <c r="C39" s="12" t="s">
        <v>1043</v>
      </c>
      <c r="D39" s="4">
        <v>44964</v>
      </c>
      <c r="E39" s="12"/>
      <c r="F39" s="12" t="s">
        <v>1042</v>
      </c>
      <c r="G39" s="260" t="s">
        <v>1041</v>
      </c>
      <c r="H39" s="261"/>
      <c r="I39" s="262"/>
      <c r="J39" s="61" t="s">
        <v>379</v>
      </c>
      <c r="K39" s="61"/>
      <c r="L39" s="61" t="s">
        <v>3</v>
      </c>
      <c r="M39" s="122">
        <v>550</v>
      </c>
      <c r="N39" s="2"/>
      <c r="V39" s="73"/>
    </row>
    <row r="40" spans="1:22" ht="23.25" thickBot="1">
      <c r="A40" s="252"/>
      <c r="B40" s="81" t="s">
        <v>325</v>
      </c>
      <c r="C40" s="81" t="s">
        <v>327</v>
      </c>
      <c r="D40" s="81" t="s">
        <v>23</v>
      </c>
      <c r="E40" s="254" t="s">
        <v>329</v>
      </c>
      <c r="F40" s="254"/>
      <c r="G40" s="256"/>
      <c r="H40" s="257"/>
      <c r="I40" s="258"/>
      <c r="J40" s="17" t="s">
        <v>1</v>
      </c>
      <c r="K40" s="18"/>
      <c r="L40" s="18"/>
      <c r="M40" s="19"/>
      <c r="N40" s="2"/>
      <c r="V40" s="73"/>
    </row>
    <row r="41" spans="1:22" ht="45.75" thickBot="1">
      <c r="A41" s="253"/>
      <c r="B41" s="13" t="s">
        <v>1059</v>
      </c>
      <c r="C41" s="13" t="s">
        <v>1039</v>
      </c>
      <c r="D41" s="92">
        <v>44965</v>
      </c>
      <c r="E41" s="15" t="s">
        <v>4</v>
      </c>
      <c r="F41" s="16" t="s">
        <v>1058</v>
      </c>
      <c r="G41" s="263"/>
      <c r="H41" s="264"/>
      <c r="I41" s="265"/>
      <c r="J41" s="17" t="s">
        <v>0</v>
      </c>
      <c r="K41" s="18"/>
      <c r="L41" s="18"/>
      <c r="M41" s="19"/>
      <c r="N41" s="2"/>
      <c r="V41" s="73"/>
    </row>
    <row r="42" spans="1:22" ht="24" thickTop="1" thickBot="1">
      <c r="A42" s="251">
        <f>A38+1</f>
        <v>7</v>
      </c>
      <c r="B42" s="91" t="s">
        <v>324</v>
      </c>
      <c r="C42" s="91" t="s">
        <v>326</v>
      </c>
      <c r="D42" s="91" t="s">
        <v>24</v>
      </c>
      <c r="E42" s="255" t="s">
        <v>328</v>
      </c>
      <c r="F42" s="255"/>
      <c r="G42" s="255" t="s">
        <v>319</v>
      </c>
      <c r="H42" s="259"/>
      <c r="I42" s="90"/>
      <c r="J42" s="63" t="s">
        <v>2</v>
      </c>
      <c r="K42" s="64"/>
      <c r="L42" s="64"/>
      <c r="M42" s="65"/>
      <c r="N42" s="2"/>
      <c r="V42" s="73"/>
    </row>
    <row r="43" spans="1:22" ht="34.5" thickBot="1">
      <c r="A43" s="252"/>
      <c r="B43" s="12" t="s">
        <v>1057</v>
      </c>
      <c r="C43" s="12" t="s">
        <v>1043</v>
      </c>
      <c r="D43" s="4">
        <v>44964</v>
      </c>
      <c r="E43" s="12"/>
      <c r="F43" s="12" t="s">
        <v>1042</v>
      </c>
      <c r="G43" s="260" t="s">
        <v>1041</v>
      </c>
      <c r="H43" s="261"/>
      <c r="I43" s="262"/>
      <c r="J43" s="61" t="s">
        <v>379</v>
      </c>
      <c r="K43" s="61"/>
      <c r="L43" s="61" t="s">
        <v>3</v>
      </c>
      <c r="M43" s="122">
        <v>550</v>
      </c>
      <c r="N43" s="2"/>
      <c r="V43" s="73"/>
    </row>
    <row r="44" spans="1:22" ht="23.25" thickBot="1">
      <c r="A44" s="252"/>
      <c r="B44" s="81" t="s">
        <v>325</v>
      </c>
      <c r="C44" s="81" t="s">
        <v>327</v>
      </c>
      <c r="D44" s="81" t="s">
        <v>23</v>
      </c>
      <c r="E44" s="254" t="s">
        <v>329</v>
      </c>
      <c r="F44" s="254"/>
      <c r="G44" s="256"/>
      <c r="H44" s="257"/>
      <c r="I44" s="258"/>
      <c r="J44" s="17" t="s">
        <v>1</v>
      </c>
      <c r="K44" s="18"/>
      <c r="L44" s="18"/>
      <c r="M44" s="19"/>
      <c r="N44" s="2"/>
      <c r="V44" s="73"/>
    </row>
    <row r="45" spans="1:22" ht="23.25" thickBot="1">
      <c r="A45" s="253"/>
      <c r="B45" s="13" t="s">
        <v>1056</v>
      </c>
      <c r="C45" s="13" t="s">
        <v>1039</v>
      </c>
      <c r="D45" s="92">
        <v>44965</v>
      </c>
      <c r="E45" s="15" t="s">
        <v>4</v>
      </c>
      <c r="F45" s="16" t="s">
        <v>1038</v>
      </c>
      <c r="G45" s="263"/>
      <c r="H45" s="264"/>
      <c r="I45" s="265"/>
      <c r="J45" s="17" t="s">
        <v>0</v>
      </c>
      <c r="K45" s="18"/>
      <c r="L45" s="18"/>
      <c r="M45" s="19"/>
      <c r="N45" s="2"/>
      <c r="V45" s="73"/>
    </row>
    <row r="46" spans="1:22" ht="24" thickTop="1" thickBot="1">
      <c r="A46" s="251">
        <f>A42+1</f>
        <v>8</v>
      </c>
      <c r="B46" s="91" t="s">
        <v>324</v>
      </c>
      <c r="C46" s="91" t="s">
        <v>326</v>
      </c>
      <c r="D46" s="91" t="s">
        <v>24</v>
      </c>
      <c r="E46" s="255" t="s">
        <v>328</v>
      </c>
      <c r="F46" s="255"/>
      <c r="G46" s="255" t="s">
        <v>319</v>
      </c>
      <c r="H46" s="259"/>
      <c r="I46" s="90"/>
      <c r="J46" s="63" t="s">
        <v>2</v>
      </c>
      <c r="K46" s="64"/>
      <c r="L46" s="64"/>
      <c r="M46" s="65"/>
      <c r="N46" s="2"/>
      <c r="V46" s="73"/>
    </row>
    <row r="47" spans="1:22" ht="34.5" thickBot="1">
      <c r="A47" s="252"/>
      <c r="B47" s="12" t="s">
        <v>1055</v>
      </c>
      <c r="C47" s="12" t="s">
        <v>1043</v>
      </c>
      <c r="D47" s="4">
        <v>44964</v>
      </c>
      <c r="E47" s="12"/>
      <c r="F47" s="12" t="s">
        <v>1042</v>
      </c>
      <c r="G47" s="260" t="s">
        <v>1041</v>
      </c>
      <c r="H47" s="261"/>
      <c r="I47" s="262"/>
      <c r="J47" s="61" t="s">
        <v>379</v>
      </c>
      <c r="K47" s="61"/>
      <c r="L47" s="61" t="s">
        <v>3</v>
      </c>
      <c r="M47" s="122">
        <v>550</v>
      </c>
      <c r="N47" s="2"/>
      <c r="V47" s="73"/>
    </row>
    <row r="48" spans="1:22" ht="23.25" thickBot="1">
      <c r="A48" s="252"/>
      <c r="B48" s="81" t="s">
        <v>325</v>
      </c>
      <c r="C48" s="81" t="s">
        <v>327</v>
      </c>
      <c r="D48" s="81" t="s">
        <v>23</v>
      </c>
      <c r="E48" s="254" t="s">
        <v>329</v>
      </c>
      <c r="F48" s="254"/>
      <c r="G48" s="256"/>
      <c r="H48" s="257"/>
      <c r="I48" s="258"/>
      <c r="J48" s="17" t="s">
        <v>1</v>
      </c>
      <c r="K48" s="18"/>
      <c r="L48" s="18"/>
      <c r="M48" s="19"/>
      <c r="N48" s="2"/>
      <c r="V48" s="73"/>
    </row>
    <row r="49" spans="1:22" ht="23.25" thickBot="1">
      <c r="A49" s="253"/>
      <c r="B49" s="13" t="s">
        <v>1040</v>
      </c>
      <c r="C49" s="13" t="s">
        <v>1039</v>
      </c>
      <c r="D49" s="92">
        <v>44965</v>
      </c>
      <c r="E49" s="15" t="s">
        <v>4</v>
      </c>
      <c r="F49" s="16" t="s">
        <v>1038</v>
      </c>
      <c r="G49" s="263"/>
      <c r="H49" s="264"/>
      <c r="I49" s="265"/>
      <c r="J49" s="17" t="s">
        <v>0</v>
      </c>
      <c r="K49" s="18"/>
      <c r="L49" s="18"/>
      <c r="M49" s="19"/>
      <c r="N49" s="2"/>
      <c r="V49" s="73"/>
    </row>
    <row r="50" spans="1:22" ht="24" thickTop="1" thickBot="1">
      <c r="A50" s="251">
        <f>A46+1</f>
        <v>9</v>
      </c>
      <c r="B50" s="91" t="s">
        <v>324</v>
      </c>
      <c r="C50" s="91" t="s">
        <v>326</v>
      </c>
      <c r="D50" s="91" t="s">
        <v>24</v>
      </c>
      <c r="E50" s="255" t="s">
        <v>328</v>
      </c>
      <c r="F50" s="255"/>
      <c r="G50" s="255" t="s">
        <v>319</v>
      </c>
      <c r="H50" s="259"/>
      <c r="I50" s="90"/>
      <c r="J50" s="63" t="s">
        <v>2</v>
      </c>
      <c r="K50" s="64"/>
      <c r="L50" s="64"/>
      <c r="M50" s="65"/>
      <c r="N50" s="2"/>
      <c r="V50" s="73"/>
    </row>
    <row r="51" spans="1:22" ht="34.5" thickBot="1">
      <c r="A51" s="252"/>
      <c r="B51" s="12" t="s">
        <v>1054</v>
      </c>
      <c r="C51" s="12" t="s">
        <v>1043</v>
      </c>
      <c r="D51" s="4">
        <v>44964</v>
      </c>
      <c r="E51" s="12"/>
      <c r="F51" s="12" t="s">
        <v>1042</v>
      </c>
      <c r="G51" s="260" t="s">
        <v>1041</v>
      </c>
      <c r="H51" s="261"/>
      <c r="I51" s="262"/>
      <c r="J51" s="61" t="s">
        <v>379</v>
      </c>
      <c r="K51" s="61"/>
      <c r="L51" s="61" t="s">
        <v>3</v>
      </c>
      <c r="M51" s="122">
        <v>550</v>
      </c>
      <c r="N51" s="2"/>
      <c r="V51" s="73"/>
    </row>
    <row r="52" spans="1:22" ht="23.25" thickBot="1">
      <c r="A52" s="252"/>
      <c r="B52" s="81" t="s">
        <v>325</v>
      </c>
      <c r="C52" s="81" t="s">
        <v>327</v>
      </c>
      <c r="D52" s="81" t="s">
        <v>23</v>
      </c>
      <c r="E52" s="254" t="s">
        <v>329</v>
      </c>
      <c r="F52" s="254"/>
      <c r="G52" s="256"/>
      <c r="H52" s="257"/>
      <c r="I52" s="258"/>
      <c r="J52" s="17" t="s">
        <v>1</v>
      </c>
      <c r="K52" s="18"/>
      <c r="L52" s="18"/>
      <c r="M52" s="19"/>
      <c r="N52" s="2"/>
      <c r="V52" s="73"/>
    </row>
    <row r="53" spans="1:22" ht="23.25" thickBot="1">
      <c r="A53" s="253"/>
      <c r="B53" s="13" t="s">
        <v>1040</v>
      </c>
      <c r="C53" s="13" t="s">
        <v>1039</v>
      </c>
      <c r="D53" s="92">
        <v>44965</v>
      </c>
      <c r="E53" s="15" t="s">
        <v>4</v>
      </c>
      <c r="F53" s="16" t="s">
        <v>1038</v>
      </c>
      <c r="G53" s="263"/>
      <c r="H53" s="264"/>
      <c r="I53" s="265"/>
      <c r="J53" s="17" t="s">
        <v>0</v>
      </c>
      <c r="K53" s="18"/>
      <c r="L53" s="18"/>
      <c r="M53" s="19"/>
      <c r="N53" s="2"/>
      <c r="V53" s="73"/>
    </row>
    <row r="54" spans="1:22" ht="24" thickTop="1" thickBot="1">
      <c r="A54" s="251">
        <f>A50+1</f>
        <v>10</v>
      </c>
      <c r="B54" s="91" t="s">
        <v>324</v>
      </c>
      <c r="C54" s="91" t="s">
        <v>326</v>
      </c>
      <c r="D54" s="91" t="s">
        <v>24</v>
      </c>
      <c r="E54" s="255" t="s">
        <v>328</v>
      </c>
      <c r="F54" s="255"/>
      <c r="G54" s="255" t="s">
        <v>319</v>
      </c>
      <c r="H54" s="259"/>
      <c r="I54" s="90"/>
      <c r="J54" s="63" t="s">
        <v>2</v>
      </c>
      <c r="K54" s="64"/>
      <c r="L54" s="64"/>
      <c r="M54" s="65"/>
      <c r="N54" s="2"/>
      <c r="V54" s="73"/>
    </row>
    <row r="55" spans="1:22" ht="34.5" thickBot="1">
      <c r="A55" s="252"/>
      <c r="B55" s="12" t="s">
        <v>1053</v>
      </c>
      <c r="C55" s="12" t="s">
        <v>1043</v>
      </c>
      <c r="D55" s="4">
        <v>44964</v>
      </c>
      <c r="E55" s="12"/>
      <c r="F55" s="12" t="s">
        <v>1042</v>
      </c>
      <c r="G55" s="260" t="s">
        <v>1041</v>
      </c>
      <c r="H55" s="261"/>
      <c r="I55" s="262"/>
      <c r="J55" s="61" t="s">
        <v>379</v>
      </c>
      <c r="K55" s="61"/>
      <c r="L55" s="61" t="s">
        <v>3</v>
      </c>
      <c r="M55" s="122">
        <v>550</v>
      </c>
      <c r="N55" s="2"/>
      <c r="P55" s="1"/>
      <c r="V55" s="73"/>
    </row>
    <row r="56" spans="1:22" ht="23.25" thickBot="1">
      <c r="A56" s="252"/>
      <c r="B56" s="81" t="s">
        <v>325</v>
      </c>
      <c r="C56" s="81" t="s">
        <v>327</v>
      </c>
      <c r="D56" s="81" t="s">
        <v>23</v>
      </c>
      <c r="E56" s="254" t="s">
        <v>329</v>
      </c>
      <c r="F56" s="254"/>
      <c r="G56" s="256"/>
      <c r="H56" s="257"/>
      <c r="I56" s="258"/>
      <c r="J56" s="17" t="s">
        <v>1</v>
      </c>
      <c r="K56" s="18"/>
      <c r="L56" s="18"/>
      <c r="M56" s="19"/>
      <c r="N56" s="2"/>
      <c r="V56" s="73"/>
    </row>
    <row r="57" spans="1:22" s="1" customFormat="1" ht="23.25" thickBot="1">
      <c r="A57" s="253"/>
      <c r="B57" s="13" t="s">
        <v>1052</v>
      </c>
      <c r="C57" s="13" t="s">
        <v>1039</v>
      </c>
      <c r="D57" s="92">
        <v>44964</v>
      </c>
      <c r="E57" s="15" t="s">
        <v>4</v>
      </c>
      <c r="F57" s="16" t="s">
        <v>1051</v>
      </c>
      <c r="G57" s="263"/>
      <c r="H57" s="264"/>
      <c r="I57" s="265"/>
      <c r="J57" s="17" t="s">
        <v>0</v>
      </c>
      <c r="K57" s="18"/>
      <c r="L57" s="18"/>
      <c r="M57" s="19"/>
      <c r="N57" s="3"/>
      <c r="P57" s="78"/>
      <c r="Q57" s="78"/>
      <c r="V57" s="73"/>
    </row>
    <row r="58" spans="1:22" ht="24" thickTop="1" thickBot="1">
      <c r="A58" s="251">
        <f>A54+1</f>
        <v>11</v>
      </c>
      <c r="B58" s="91" t="s">
        <v>324</v>
      </c>
      <c r="C58" s="91" t="s">
        <v>326</v>
      </c>
      <c r="D58" s="91" t="s">
        <v>24</v>
      </c>
      <c r="E58" s="255" t="s">
        <v>328</v>
      </c>
      <c r="F58" s="255"/>
      <c r="G58" s="255" t="s">
        <v>319</v>
      </c>
      <c r="H58" s="259"/>
      <c r="I58" s="90"/>
      <c r="J58" s="63" t="s">
        <v>2</v>
      </c>
      <c r="K58" s="64"/>
      <c r="L58" s="64"/>
      <c r="M58" s="65"/>
      <c r="N58" s="2"/>
      <c r="V58" s="73"/>
    </row>
    <row r="59" spans="1:22" ht="34.5" thickBot="1">
      <c r="A59" s="252"/>
      <c r="B59" s="12" t="s">
        <v>1050</v>
      </c>
      <c r="C59" s="12" t="s">
        <v>1043</v>
      </c>
      <c r="D59" s="4">
        <v>44964</v>
      </c>
      <c r="E59" s="12"/>
      <c r="F59" s="12" t="s">
        <v>1042</v>
      </c>
      <c r="G59" s="260" t="s">
        <v>1041</v>
      </c>
      <c r="H59" s="261"/>
      <c r="I59" s="262"/>
      <c r="J59" s="61" t="s">
        <v>379</v>
      </c>
      <c r="K59" s="61"/>
      <c r="L59" s="61" t="s">
        <v>3</v>
      </c>
      <c r="M59" s="122">
        <v>550</v>
      </c>
      <c r="N59" s="2"/>
      <c r="V59" s="73"/>
    </row>
    <row r="60" spans="1:22" ht="23.25" thickBot="1">
      <c r="A60" s="252"/>
      <c r="B60" s="81" t="s">
        <v>325</v>
      </c>
      <c r="C60" s="81" t="s">
        <v>327</v>
      </c>
      <c r="D60" s="81" t="s">
        <v>23</v>
      </c>
      <c r="E60" s="254" t="s">
        <v>329</v>
      </c>
      <c r="F60" s="254"/>
      <c r="G60" s="256"/>
      <c r="H60" s="257"/>
      <c r="I60" s="258"/>
      <c r="J60" s="17" t="s">
        <v>1</v>
      </c>
      <c r="K60" s="18"/>
      <c r="L60" s="18"/>
      <c r="M60" s="19"/>
      <c r="N60" s="2"/>
      <c r="V60" s="73"/>
    </row>
    <row r="61" spans="1:22" ht="23.25" thickBot="1">
      <c r="A61" s="253"/>
      <c r="B61" s="13" t="s">
        <v>658</v>
      </c>
      <c r="C61" s="13" t="s">
        <v>1039</v>
      </c>
      <c r="D61" s="92">
        <v>44965</v>
      </c>
      <c r="E61" s="15" t="s">
        <v>4</v>
      </c>
      <c r="F61" s="16" t="s">
        <v>1038</v>
      </c>
      <c r="G61" s="263"/>
      <c r="H61" s="264"/>
      <c r="I61" s="265"/>
      <c r="J61" s="17" t="s">
        <v>0</v>
      </c>
      <c r="K61" s="18"/>
      <c r="L61" s="18"/>
      <c r="M61" s="19"/>
      <c r="N61" s="2"/>
      <c r="V61" s="73"/>
    </row>
    <row r="62" spans="1:22" ht="24" thickTop="1" thickBot="1">
      <c r="A62" s="251">
        <f>A58+1</f>
        <v>12</v>
      </c>
      <c r="B62" s="91" t="s">
        <v>324</v>
      </c>
      <c r="C62" s="91" t="s">
        <v>326</v>
      </c>
      <c r="D62" s="91" t="s">
        <v>24</v>
      </c>
      <c r="E62" s="255" t="s">
        <v>328</v>
      </c>
      <c r="F62" s="255"/>
      <c r="G62" s="255" t="s">
        <v>319</v>
      </c>
      <c r="H62" s="259"/>
      <c r="I62" s="90"/>
      <c r="J62" s="63" t="s">
        <v>2</v>
      </c>
      <c r="K62" s="64"/>
      <c r="L62" s="64"/>
      <c r="M62" s="65"/>
      <c r="N62" s="2"/>
      <c r="V62" s="73"/>
    </row>
    <row r="63" spans="1:22" ht="34.5" thickBot="1">
      <c r="A63" s="252"/>
      <c r="B63" s="12" t="s">
        <v>1049</v>
      </c>
      <c r="C63" s="12" t="s">
        <v>1043</v>
      </c>
      <c r="D63" s="4">
        <v>44964</v>
      </c>
      <c r="E63" s="12"/>
      <c r="F63" s="12" t="s">
        <v>1042</v>
      </c>
      <c r="G63" s="260" t="s">
        <v>1041</v>
      </c>
      <c r="H63" s="261"/>
      <c r="I63" s="262"/>
      <c r="J63" s="61" t="s">
        <v>379</v>
      </c>
      <c r="K63" s="61"/>
      <c r="L63" s="61" t="s">
        <v>3</v>
      </c>
      <c r="M63" s="122">
        <v>550</v>
      </c>
      <c r="N63" s="2"/>
      <c r="V63" s="73"/>
    </row>
    <row r="64" spans="1:22" ht="23.25" thickBot="1">
      <c r="A64" s="252"/>
      <c r="B64" s="81" t="s">
        <v>325</v>
      </c>
      <c r="C64" s="81" t="s">
        <v>327</v>
      </c>
      <c r="D64" s="81" t="s">
        <v>23</v>
      </c>
      <c r="E64" s="254" t="s">
        <v>329</v>
      </c>
      <c r="F64" s="254"/>
      <c r="G64" s="256"/>
      <c r="H64" s="257"/>
      <c r="I64" s="258"/>
      <c r="J64" s="17" t="s">
        <v>1</v>
      </c>
      <c r="K64" s="18"/>
      <c r="L64" s="18"/>
      <c r="M64" s="19"/>
      <c r="N64" s="2"/>
      <c r="V64" s="73"/>
    </row>
    <row r="65" spans="1:22" ht="23.25" thickBot="1">
      <c r="A65" s="253"/>
      <c r="B65" s="13" t="s">
        <v>768</v>
      </c>
      <c r="C65" s="13" t="s">
        <v>1039</v>
      </c>
      <c r="D65" s="92">
        <v>44965</v>
      </c>
      <c r="E65" s="15" t="s">
        <v>4</v>
      </c>
      <c r="F65" s="16" t="s">
        <v>1038</v>
      </c>
      <c r="G65" s="263"/>
      <c r="H65" s="264"/>
      <c r="I65" s="265"/>
      <c r="J65" s="17" t="s">
        <v>0</v>
      </c>
      <c r="K65" s="18"/>
      <c r="L65" s="18"/>
      <c r="M65" s="19"/>
      <c r="N65" s="2"/>
      <c r="V65" s="73"/>
    </row>
    <row r="66" spans="1:22" ht="24" thickTop="1" thickBot="1">
      <c r="A66" s="251">
        <f>A62+1</f>
        <v>13</v>
      </c>
      <c r="B66" s="91" t="s">
        <v>324</v>
      </c>
      <c r="C66" s="91" t="s">
        <v>326</v>
      </c>
      <c r="D66" s="91" t="s">
        <v>24</v>
      </c>
      <c r="E66" s="255" t="s">
        <v>328</v>
      </c>
      <c r="F66" s="255"/>
      <c r="G66" s="255" t="s">
        <v>319</v>
      </c>
      <c r="H66" s="259"/>
      <c r="I66" s="90"/>
      <c r="J66" s="63" t="s">
        <v>2</v>
      </c>
      <c r="K66" s="64"/>
      <c r="L66" s="64"/>
      <c r="M66" s="65"/>
      <c r="N66" s="2"/>
      <c r="V66" s="73"/>
    </row>
    <row r="67" spans="1:22" ht="34.5" thickBot="1">
      <c r="A67" s="252"/>
      <c r="B67" s="12" t="s">
        <v>1048</v>
      </c>
      <c r="C67" s="12" t="s">
        <v>1043</v>
      </c>
      <c r="D67" s="4">
        <v>44964</v>
      </c>
      <c r="E67" s="12"/>
      <c r="F67" s="12" t="s">
        <v>1042</v>
      </c>
      <c r="G67" s="260" t="s">
        <v>1041</v>
      </c>
      <c r="H67" s="261"/>
      <c r="I67" s="262"/>
      <c r="J67" s="61" t="s">
        <v>379</v>
      </c>
      <c r="K67" s="61"/>
      <c r="L67" s="61" t="s">
        <v>3</v>
      </c>
      <c r="M67" s="122">
        <v>550</v>
      </c>
      <c r="N67" s="2"/>
      <c r="V67" s="73"/>
    </row>
    <row r="68" spans="1:22" ht="23.25" thickBot="1">
      <c r="A68" s="252"/>
      <c r="B68" s="81" t="s">
        <v>325</v>
      </c>
      <c r="C68" s="81" t="s">
        <v>327</v>
      </c>
      <c r="D68" s="81" t="s">
        <v>23</v>
      </c>
      <c r="E68" s="254" t="s">
        <v>329</v>
      </c>
      <c r="F68" s="254"/>
      <c r="G68" s="256"/>
      <c r="H68" s="257"/>
      <c r="I68" s="258"/>
      <c r="J68" s="17" t="s">
        <v>1</v>
      </c>
      <c r="K68" s="18"/>
      <c r="L68" s="18"/>
      <c r="M68" s="19"/>
      <c r="N68" s="2"/>
      <c r="V68" s="73"/>
    </row>
    <row r="69" spans="1:22" ht="23.25" thickBot="1">
      <c r="A69" s="253"/>
      <c r="B69" s="13" t="s">
        <v>1047</v>
      </c>
      <c r="C69" s="13" t="s">
        <v>1039</v>
      </c>
      <c r="D69" s="92">
        <v>44965</v>
      </c>
      <c r="E69" s="15" t="s">
        <v>4</v>
      </c>
      <c r="F69" s="16" t="s">
        <v>1038</v>
      </c>
      <c r="G69" s="263"/>
      <c r="H69" s="264"/>
      <c r="I69" s="265"/>
      <c r="J69" s="17" t="s">
        <v>0</v>
      </c>
      <c r="K69" s="18"/>
      <c r="L69" s="18"/>
      <c r="M69" s="19"/>
      <c r="N69" s="2"/>
      <c r="V69" s="73"/>
    </row>
    <row r="70" spans="1:22" ht="24" thickTop="1" thickBot="1">
      <c r="A70" s="251">
        <f>A66+1</f>
        <v>14</v>
      </c>
      <c r="B70" s="91" t="s">
        <v>324</v>
      </c>
      <c r="C70" s="91" t="s">
        <v>326</v>
      </c>
      <c r="D70" s="91" t="s">
        <v>24</v>
      </c>
      <c r="E70" s="255" t="s">
        <v>328</v>
      </c>
      <c r="F70" s="255"/>
      <c r="G70" s="255" t="s">
        <v>319</v>
      </c>
      <c r="H70" s="259"/>
      <c r="I70" s="90"/>
      <c r="J70" s="63" t="s">
        <v>2</v>
      </c>
      <c r="K70" s="64"/>
      <c r="L70" s="64"/>
      <c r="M70" s="65"/>
      <c r="N70" s="2"/>
      <c r="V70" s="73"/>
    </row>
    <row r="71" spans="1:22" ht="34.5" thickBot="1">
      <c r="A71" s="252"/>
      <c r="B71" s="12" t="s">
        <v>1046</v>
      </c>
      <c r="C71" s="12" t="s">
        <v>1043</v>
      </c>
      <c r="D71" s="4">
        <v>44964</v>
      </c>
      <c r="E71" s="12"/>
      <c r="F71" s="12" t="s">
        <v>1042</v>
      </c>
      <c r="G71" s="260" t="s">
        <v>1041</v>
      </c>
      <c r="H71" s="261"/>
      <c r="I71" s="262"/>
      <c r="J71" s="61" t="s">
        <v>379</v>
      </c>
      <c r="K71" s="61"/>
      <c r="L71" s="61" t="s">
        <v>3</v>
      </c>
      <c r="M71" s="122">
        <v>550</v>
      </c>
      <c r="N71" s="2"/>
      <c r="V71" s="74"/>
    </row>
    <row r="72" spans="1:22" ht="23.25" thickBot="1">
      <c r="A72" s="252"/>
      <c r="B72" s="81" t="s">
        <v>325</v>
      </c>
      <c r="C72" s="81" t="s">
        <v>327</v>
      </c>
      <c r="D72" s="81" t="s">
        <v>23</v>
      </c>
      <c r="E72" s="254" t="s">
        <v>329</v>
      </c>
      <c r="F72" s="254"/>
      <c r="G72" s="256"/>
      <c r="H72" s="257"/>
      <c r="I72" s="258"/>
      <c r="J72" s="17" t="s">
        <v>1</v>
      </c>
      <c r="K72" s="18"/>
      <c r="L72" s="18"/>
      <c r="M72" s="19"/>
      <c r="N72" s="2"/>
      <c r="V72" s="73"/>
    </row>
    <row r="73" spans="1:22" ht="23.25" thickBot="1">
      <c r="A73" s="253"/>
      <c r="B73" s="13" t="s">
        <v>1045</v>
      </c>
      <c r="C73" s="13" t="s">
        <v>1039</v>
      </c>
      <c r="D73" s="92">
        <v>44965</v>
      </c>
      <c r="E73" s="15" t="s">
        <v>4</v>
      </c>
      <c r="F73" s="16" t="s">
        <v>1038</v>
      </c>
      <c r="G73" s="263"/>
      <c r="H73" s="264"/>
      <c r="I73" s="265"/>
      <c r="J73" s="17" t="s">
        <v>0</v>
      </c>
      <c r="K73" s="18"/>
      <c r="L73" s="18"/>
      <c r="M73" s="19"/>
      <c r="N73" s="2"/>
      <c r="V73" s="73"/>
    </row>
    <row r="74" spans="1:22" ht="24" thickTop="1" thickBot="1">
      <c r="A74" s="251">
        <f>A70+1</f>
        <v>15</v>
      </c>
      <c r="B74" s="91" t="s">
        <v>324</v>
      </c>
      <c r="C74" s="91" t="s">
        <v>326</v>
      </c>
      <c r="D74" s="91" t="s">
        <v>24</v>
      </c>
      <c r="E74" s="255" t="s">
        <v>328</v>
      </c>
      <c r="F74" s="255"/>
      <c r="G74" s="255" t="s">
        <v>319</v>
      </c>
      <c r="H74" s="259"/>
      <c r="I74" s="90"/>
      <c r="J74" s="63" t="s">
        <v>2</v>
      </c>
      <c r="K74" s="64"/>
      <c r="L74" s="64"/>
      <c r="M74" s="65"/>
      <c r="N74" s="2"/>
      <c r="V74" s="73"/>
    </row>
    <row r="75" spans="1:22" ht="34.5" thickBot="1">
      <c r="A75" s="252"/>
      <c r="B75" s="12" t="s">
        <v>1044</v>
      </c>
      <c r="C75" s="12" t="s">
        <v>1043</v>
      </c>
      <c r="D75" s="4">
        <v>44964</v>
      </c>
      <c r="E75" s="12"/>
      <c r="F75" s="12" t="s">
        <v>1042</v>
      </c>
      <c r="G75" s="260" t="s">
        <v>1041</v>
      </c>
      <c r="H75" s="261"/>
      <c r="I75" s="262"/>
      <c r="J75" s="61" t="s">
        <v>379</v>
      </c>
      <c r="K75" s="61"/>
      <c r="L75" s="61" t="s">
        <v>3</v>
      </c>
      <c r="M75" s="122">
        <v>550</v>
      </c>
      <c r="N75" s="2"/>
      <c r="V75" s="73"/>
    </row>
    <row r="76" spans="1:22" ht="23.25" thickBot="1">
      <c r="A76" s="252"/>
      <c r="B76" s="81" t="s">
        <v>325</v>
      </c>
      <c r="C76" s="81" t="s">
        <v>327</v>
      </c>
      <c r="D76" s="81" t="s">
        <v>23</v>
      </c>
      <c r="E76" s="254" t="s">
        <v>329</v>
      </c>
      <c r="F76" s="254"/>
      <c r="G76" s="256"/>
      <c r="H76" s="257"/>
      <c r="I76" s="258"/>
      <c r="J76" s="17" t="s">
        <v>1</v>
      </c>
      <c r="K76" s="18"/>
      <c r="L76" s="18"/>
      <c r="M76" s="19"/>
      <c r="N76" s="2"/>
      <c r="V76" s="73"/>
    </row>
    <row r="77" spans="1:22" ht="23.25" thickBot="1">
      <c r="A77" s="253"/>
      <c r="B77" s="13" t="s">
        <v>1040</v>
      </c>
      <c r="C77" s="13" t="s">
        <v>1039</v>
      </c>
      <c r="D77" s="92">
        <v>44965</v>
      </c>
      <c r="E77" s="15" t="s">
        <v>4</v>
      </c>
      <c r="F77" s="16" t="s">
        <v>1038</v>
      </c>
      <c r="G77" s="263"/>
      <c r="H77" s="264"/>
      <c r="I77" s="265"/>
      <c r="J77" s="17" t="s">
        <v>0</v>
      </c>
      <c r="K77" s="18"/>
      <c r="L77" s="18"/>
      <c r="M77" s="19"/>
      <c r="N77" s="2"/>
      <c r="V77" s="73"/>
    </row>
    <row r="78" spans="1:22" ht="24" thickTop="1" thickBot="1">
      <c r="A78" s="251">
        <f>A74+1</f>
        <v>16</v>
      </c>
      <c r="B78" s="91" t="s">
        <v>324</v>
      </c>
      <c r="C78" s="91" t="s">
        <v>326</v>
      </c>
      <c r="D78" s="91" t="s">
        <v>24</v>
      </c>
      <c r="E78" s="255" t="s">
        <v>328</v>
      </c>
      <c r="F78" s="255"/>
      <c r="G78" s="255" t="s">
        <v>319</v>
      </c>
      <c r="H78" s="259"/>
      <c r="I78" s="90"/>
      <c r="J78" s="63" t="s">
        <v>2</v>
      </c>
      <c r="K78" s="64"/>
      <c r="L78" s="64"/>
      <c r="M78" s="65"/>
      <c r="N78" s="2"/>
      <c r="V78" s="73"/>
    </row>
    <row r="79" spans="1:22" ht="13.5" thickBot="1">
      <c r="A79" s="252"/>
      <c r="B79" s="12"/>
      <c r="C79" s="12"/>
      <c r="D79" s="4"/>
      <c r="E79" s="12"/>
      <c r="F79" s="12"/>
      <c r="G79" s="260"/>
      <c r="H79" s="261"/>
      <c r="I79" s="262"/>
      <c r="J79" s="61" t="s">
        <v>2</v>
      </c>
      <c r="K79" s="61"/>
      <c r="L79" s="61"/>
      <c r="M79" s="62"/>
      <c r="N79" s="2"/>
      <c r="V79" s="73"/>
    </row>
    <row r="80" spans="1:22" ht="23.25" thickBot="1">
      <c r="A80" s="252"/>
      <c r="B80" s="81" t="s">
        <v>325</v>
      </c>
      <c r="C80" s="81" t="s">
        <v>327</v>
      </c>
      <c r="D80" s="81" t="s">
        <v>23</v>
      </c>
      <c r="E80" s="254" t="s">
        <v>329</v>
      </c>
      <c r="F80" s="254"/>
      <c r="G80" s="256"/>
      <c r="H80" s="257"/>
      <c r="I80" s="258"/>
      <c r="J80" s="17" t="s">
        <v>1</v>
      </c>
      <c r="K80" s="18"/>
      <c r="L80" s="18"/>
      <c r="M80" s="19"/>
      <c r="N80" s="2"/>
      <c r="V80" s="73"/>
    </row>
    <row r="81" spans="1:22" ht="13.5" thickBot="1">
      <c r="A81" s="253"/>
      <c r="B81" s="13"/>
      <c r="C81" s="13"/>
      <c r="D81" s="14"/>
      <c r="E81" s="15" t="s">
        <v>4</v>
      </c>
      <c r="F81" s="16"/>
      <c r="G81" s="263"/>
      <c r="H81" s="264"/>
      <c r="I81" s="265"/>
      <c r="J81" s="17" t="s">
        <v>0</v>
      </c>
      <c r="K81" s="18"/>
      <c r="L81" s="18"/>
      <c r="M81" s="19"/>
      <c r="N81" s="2"/>
      <c r="V81" s="73"/>
    </row>
    <row r="82" spans="1:22" ht="24" thickTop="1" thickBot="1">
      <c r="A82" s="251">
        <f>A78+1</f>
        <v>17</v>
      </c>
      <c r="B82" s="91" t="s">
        <v>324</v>
      </c>
      <c r="C82" s="91" t="s">
        <v>326</v>
      </c>
      <c r="D82" s="91" t="s">
        <v>24</v>
      </c>
      <c r="E82" s="255" t="s">
        <v>328</v>
      </c>
      <c r="F82" s="255"/>
      <c r="G82" s="255" t="s">
        <v>319</v>
      </c>
      <c r="H82" s="259"/>
      <c r="I82" s="90"/>
      <c r="J82" s="63" t="s">
        <v>2</v>
      </c>
      <c r="K82" s="64"/>
      <c r="L82" s="64"/>
      <c r="M82" s="65"/>
      <c r="N82" s="2"/>
      <c r="V82" s="73"/>
    </row>
    <row r="83" spans="1:22" ht="13.5" thickBot="1">
      <c r="A83" s="252"/>
      <c r="B83" s="12"/>
      <c r="C83" s="12"/>
      <c r="D83" s="4"/>
      <c r="E83" s="12"/>
      <c r="F83" s="12"/>
      <c r="G83" s="260"/>
      <c r="H83" s="261"/>
      <c r="I83" s="262"/>
      <c r="J83" s="61" t="s">
        <v>2</v>
      </c>
      <c r="K83" s="61"/>
      <c r="L83" s="61"/>
      <c r="M83" s="62"/>
      <c r="N83" s="2"/>
      <c r="V83" s="73"/>
    </row>
    <row r="84" spans="1:22" ht="23.25" thickBot="1">
      <c r="A84" s="252"/>
      <c r="B84" s="81" t="s">
        <v>325</v>
      </c>
      <c r="C84" s="81" t="s">
        <v>327</v>
      </c>
      <c r="D84" s="81" t="s">
        <v>23</v>
      </c>
      <c r="E84" s="254" t="s">
        <v>329</v>
      </c>
      <c r="F84" s="254"/>
      <c r="G84" s="256"/>
      <c r="H84" s="257"/>
      <c r="I84" s="258"/>
      <c r="J84" s="17" t="s">
        <v>1</v>
      </c>
      <c r="K84" s="18"/>
      <c r="L84" s="18"/>
      <c r="M84" s="19"/>
      <c r="N84" s="2"/>
      <c r="V84" s="73"/>
    </row>
    <row r="85" spans="1:22" ht="13.5" thickBot="1">
      <c r="A85" s="253"/>
      <c r="B85" s="13"/>
      <c r="C85" s="13"/>
      <c r="D85" s="14"/>
      <c r="E85" s="15" t="s">
        <v>4</v>
      </c>
      <c r="F85" s="16"/>
      <c r="G85" s="263"/>
      <c r="H85" s="264"/>
      <c r="I85" s="265"/>
      <c r="J85" s="17" t="s">
        <v>0</v>
      </c>
      <c r="K85" s="18"/>
      <c r="L85" s="18"/>
      <c r="M85" s="19"/>
      <c r="N85" s="2"/>
      <c r="V85" s="73"/>
    </row>
    <row r="86" spans="1:22" ht="24" thickTop="1" thickBot="1">
      <c r="A86" s="251">
        <f>A82+1</f>
        <v>18</v>
      </c>
      <c r="B86" s="91" t="s">
        <v>324</v>
      </c>
      <c r="C86" s="91" t="s">
        <v>326</v>
      </c>
      <c r="D86" s="91" t="s">
        <v>24</v>
      </c>
      <c r="E86" s="255" t="s">
        <v>328</v>
      </c>
      <c r="F86" s="255"/>
      <c r="G86" s="255" t="s">
        <v>319</v>
      </c>
      <c r="H86" s="259"/>
      <c r="I86" s="90"/>
      <c r="J86" s="63" t="s">
        <v>2</v>
      </c>
      <c r="K86" s="64"/>
      <c r="L86" s="64"/>
      <c r="M86" s="65"/>
      <c r="N86" s="2"/>
      <c r="V86" s="73"/>
    </row>
    <row r="87" spans="1:22" ht="13.5" thickBot="1">
      <c r="A87" s="252"/>
      <c r="B87" s="12"/>
      <c r="C87" s="12"/>
      <c r="D87" s="4"/>
      <c r="E87" s="12"/>
      <c r="F87" s="12"/>
      <c r="G87" s="260"/>
      <c r="H87" s="261"/>
      <c r="I87" s="262"/>
      <c r="J87" s="61" t="s">
        <v>2</v>
      </c>
      <c r="K87" s="61"/>
      <c r="L87" s="61"/>
      <c r="M87" s="62"/>
      <c r="N87" s="2"/>
      <c r="V87" s="73"/>
    </row>
    <row r="88" spans="1:22" ht="23.25" thickBot="1">
      <c r="A88" s="252"/>
      <c r="B88" s="81" t="s">
        <v>325</v>
      </c>
      <c r="C88" s="81" t="s">
        <v>327</v>
      </c>
      <c r="D88" s="81" t="s">
        <v>23</v>
      </c>
      <c r="E88" s="254" t="s">
        <v>329</v>
      </c>
      <c r="F88" s="254"/>
      <c r="G88" s="256"/>
      <c r="H88" s="257"/>
      <c r="I88" s="258"/>
      <c r="J88" s="17" t="s">
        <v>1</v>
      </c>
      <c r="K88" s="18"/>
      <c r="L88" s="18"/>
      <c r="M88" s="19"/>
      <c r="N88" s="2"/>
      <c r="V88" s="73"/>
    </row>
    <row r="89" spans="1:22" ht="13.5" thickBot="1">
      <c r="A89" s="253"/>
      <c r="B89" s="13"/>
      <c r="C89" s="13"/>
      <c r="D89" s="14"/>
      <c r="E89" s="15" t="s">
        <v>4</v>
      </c>
      <c r="F89" s="16"/>
      <c r="G89" s="263"/>
      <c r="H89" s="264"/>
      <c r="I89" s="265"/>
      <c r="J89" s="17" t="s">
        <v>0</v>
      </c>
      <c r="K89" s="18"/>
      <c r="L89" s="18"/>
      <c r="M89" s="19"/>
      <c r="N89" s="2"/>
      <c r="V89" s="73"/>
    </row>
    <row r="90" spans="1:22" ht="24" thickTop="1" thickBot="1">
      <c r="A90" s="251">
        <f>A86+1</f>
        <v>19</v>
      </c>
      <c r="B90" s="91" t="s">
        <v>324</v>
      </c>
      <c r="C90" s="91" t="s">
        <v>326</v>
      </c>
      <c r="D90" s="91" t="s">
        <v>24</v>
      </c>
      <c r="E90" s="255" t="s">
        <v>328</v>
      </c>
      <c r="F90" s="255"/>
      <c r="G90" s="255" t="s">
        <v>319</v>
      </c>
      <c r="H90" s="259"/>
      <c r="I90" s="90"/>
      <c r="J90" s="63" t="s">
        <v>2</v>
      </c>
      <c r="K90" s="64"/>
      <c r="L90" s="64"/>
      <c r="M90" s="65"/>
      <c r="N90" s="2"/>
      <c r="V90" s="73"/>
    </row>
    <row r="91" spans="1:22" ht="13.5" thickBot="1">
      <c r="A91" s="252"/>
      <c r="B91" s="12"/>
      <c r="C91" s="12"/>
      <c r="D91" s="4"/>
      <c r="E91" s="12"/>
      <c r="F91" s="12"/>
      <c r="G91" s="260"/>
      <c r="H91" s="261"/>
      <c r="I91" s="262"/>
      <c r="J91" s="61" t="s">
        <v>2</v>
      </c>
      <c r="K91" s="61"/>
      <c r="L91" s="61"/>
      <c r="M91" s="62"/>
      <c r="N91" s="2"/>
      <c r="V91" s="73"/>
    </row>
    <row r="92" spans="1:22" ht="23.25" thickBot="1">
      <c r="A92" s="252"/>
      <c r="B92" s="81" t="s">
        <v>325</v>
      </c>
      <c r="C92" s="81" t="s">
        <v>327</v>
      </c>
      <c r="D92" s="81" t="s">
        <v>23</v>
      </c>
      <c r="E92" s="254" t="s">
        <v>329</v>
      </c>
      <c r="F92" s="254"/>
      <c r="G92" s="256"/>
      <c r="H92" s="257"/>
      <c r="I92" s="258"/>
      <c r="J92" s="17" t="s">
        <v>1</v>
      </c>
      <c r="K92" s="18"/>
      <c r="L92" s="18"/>
      <c r="M92" s="19"/>
      <c r="N92" s="2"/>
      <c r="V92" s="73"/>
    </row>
    <row r="93" spans="1:22" ht="13.5" thickBot="1">
      <c r="A93" s="253"/>
      <c r="B93" s="13"/>
      <c r="C93" s="13"/>
      <c r="D93" s="14"/>
      <c r="E93" s="15" t="s">
        <v>4</v>
      </c>
      <c r="F93" s="16"/>
      <c r="G93" s="263"/>
      <c r="H93" s="264"/>
      <c r="I93" s="265"/>
      <c r="J93" s="17" t="s">
        <v>0</v>
      </c>
      <c r="K93" s="18"/>
      <c r="L93" s="18"/>
      <c r="M93" s="19"/>
      <c r="N93" s="2"/>
      <c r="V93" s="73"/>
    </row>
    <row r="94" spans="1:22" ht="24" thickTop="1" thickBot="1">
      <c r="A94" s="251">
        <f>A90+1</f>
        <v>20</v>
      </c>
      <c r="B94" s="91" t="s">
        <v>324</v>
      </c>
      <c r="C94" s="91" t="s">
        <v>326</v>
      </c>
      <c r="D94" s="91" t="s">
        <v>24</v>
      </c>
      <c r="E94" s="255" t="s">
        <v>328</v>
      </c>
      <c r="F94" s="255"/>
      <c r="G94" s="255" t="s">
        <v>319</v>
      </c>
      <c r="H94" s="259"/>
      <c r="I94" s="90"/>
      <c r="J94" s="63" t="s">
        <v>2</v>
      </c>
      <c r="K94" s="64"/>
      <c r="L94" s="64"/>
      <c r="M94" s="65"/>
      <c r="N94" s="2"/>
      <c r="V94" s="73"/>
    </row>
    <row r="95" spans="1:22" ht="13.5" thickBot="1">
      <c r="A95" s="252"/>
      <c r="B95" s="12"/>
      <c r="C95" s="12"/>
      <c r="D95" s="4"/>
      <c r="E95" s="12"/>
      <c r="F95" s="12"/>
      <c r="G95" s="260"/>
      <c r="H95" s="261"/>
      <c r="I95" s="262"/>
      <c r="J95" s="61" t="s">
        <v>2</v>
      </c>
      <c r="K95" s="61"/>
      <c r="L95" s="61"/>
      <c r="M95" s="62"/>
      <c r="N95" s="2"/>
      <c r="V95" s="73"/>
    </row>
    <row r="96" spans="1:22" ht="23.25" thickBot="1">
      <c r="A96" s="252"/>
      <c r="B96" s="81" t="s">
        <v>325</v>
      </c>
      <c r="C96" s="81" t="s">
        <v>327</v>
      </c>
      <c r="D96" s="81" t="s">
        <v>23</v>
      </c>
      <c r="E96" s="254" t="s">
        <v>329</v>
      </c>
      <c r="F96" s="254"/>
      <c r="G96" s="256"/>
      <c r="H96" s="257"/>
      <c r="I96" s="258"/>
      <c r="J96" s="17" t="s">
        <v>1</v>
      </c>
      <c r="K96" s="18"/>
      <c r="L96" s="18"/>
      <c r="M96" s="19"/>
      <c r="N96" s="2"/>
      <c r="V96" s="73"/>
    </row>
    <row r="97" spans="1:22" ht="13.5" thickBot="1">
      <c r="A97" s="253"/>
      <c r="B97" s="13"/>
      <c r="C97" s="13"/>
      <c r="D97" s="14"/>
      <c r="E97" s="15" t="s">
        <v>4</v>
      </c>
      <c r="F97" s="16"/>
      <c r="G97" s="263"/>
      <c r="H97" s="264"/>
      <c r="I97" s="265"/>
      <c r="J97" s="17" t="s">
        <v>0</v>
      </c>
      <c r="K97" s="18"/>
      <c r="L97" s="18"/>
      <c r="M97" s="19"/>
      <c r="N97" s="2"/>
      <c r="V97" s="73"/>
    </row>
    <row r="98" spans="1:22" ht="24" thickTop="1" thickBot="1">
      <c r="A98" s="251">
        <f>A94+1</f>
        <v>21</v>
      </c>
      <c r="B98" s="91" t="s">
        <v>324</v>
      </c>
      <c r="C98" s="91" t="s">
        <v>326</v>
      </c>
      <c r="D98" s="91" t="s">
        <v>24</v>
      </c>
      <c r="E98" s="255" t="s">
        <v>328</v>
      </c>
      <c r="F98" s="255"/>
      <c r="G98" s="255" t="s">
        <v>319</v>
      </c>
      <c r="H98" s="259"/>
      <c r="I98" s="90"/>
      <c r="J98" s="63" t="s">
        <v>2</v>
      </c>
      <c r="K98" s="64"/>
      <c r="L98" s="64"/>
      <c r="M98" s="65"/>
      <c r="N98" s="2"/>
      <c r="V98" s="73"/>
    </row>
    <row r="99" spans="1:22" ht="13.5" thickBot="1">
      <c r="A99" s="252"/>
      <c r="B99" s="12"/>
      <c r="C99" s="12"/>
      <c r="D99" s="4"/>
      <c r="E99" s="12"/>
      <c r="F99" s="12"/>
      <c r="G99" s="260"/>
      <c r="H99" s="261"/>
      <c r="I99" s="262"/>
      <c r="J99" s="61" t="s">
        <v>2</v>
      </c>
      <c r="K99" s="61"/>
      <c r="L99" s="61"/>
      <c r="M99" s="62"/>
      <c r="N99" s="2"/>
      <c r="V99" s="73"/>
    </row>
    <row r="100" spans="1:22" ht="23.25" thickBot="1">
      <c r="A100" s="252"/>
      <c r="B100" s="81" t="s">
        <v>325</v>
      </c>
      <c r="C100" s="81" t="s">
        <v>327</v>
      </c>
      <c r="D100" s="81" t="s">
        <v>23</v>
      </c>
      <c r="E100" s="254" t="s">
        <v>329</v>
      </c>
      <c r="F100" s="254"/>
      <c r="G100" s="256"/>
      <c r="H100" s="257"/>
      <c r="I100" s="258"/>
      <c r="J100" s="17" t="s">
        <v>1</v>
      </c>
      <c r="K100" s="18"/>
      <c r="L100" s="18"/>
      <c r="M100" s="19"/>
      <c r="N100" s="2"/>
      <c r="V100" s="73"/>
    </row>
    <row r="101" spans="1:22" ht="13.5" thickBot="1">
      <c r="A101" s="253"/>
      <c r="B101" s="13"/>
      <c r="C101" s="13"/>
      <c r="D101" s="14"/>
      <c r="E101" s="15" t="s">
        <v>4</v>
      </c>
      <c r="F101" s="16"/>
      <c r="G101" s="263"/>
      <c r="H101" s="264"/>
      <c r="I101" s="265"/>
      <c r="J101" s="17" t="s">
        <v>0</v>
      </c>
      <c r="K101" s="18"/>
      <c r="L101" s="18"/>
      <c r="M101" s="19"/>
      <c r="N101" s="2"/>
      <c r="V101" s="73"/>
    </row>
    <row r="102" spans="1:22" ht="24" thickTop="1" thickBot="1">
      <c r="A102" s="251">
        <f>A98+1</f>
        <v>22</v>
      </c>
      <c r="B102" s="91" t="s">
        <v>324</v>
      </c>
      <c r="C102" s="91" t="s">
        <v>326</v>
      </c>
      <c r="D102" s="91" t="s">
        <v>24</v>
      </c>
      <c r="E102" s="255" t="s">
        <v>328</v>
      </c>
      <c r="F102" s="255"/>
      <c r="G102" s="255" t="s">
        <v>319</v>
      </c>
      <c r="H102" s="259"/>
      <c r="I102" s="90"/>
      <c r="J102" s="63" t="s">
        <v>2</v>
      </c>
      <c r="K102" s="64"/>
      <c r="L102" s="64"/>
      <c r="M102" s="65"/>
      <c r="N102" s="2"/>
      <c r="V102" s="73"/>
    </row>
    <row r="103" spans="1:22" ht="13.5" thickBot="1">
      <c r="A103" s="252"/>
      <c r="B103" s="12"/>
      <c r="C103" s="12"/>
      <c r="D103" s="4"/>
      <c r="E103" s="12"/>
      <c r="F103" s="12"/>
      <c r="G103" s="260"/>
      <c r="H103" s="261"/>
      <c r="I103" s="262"/>
      <c r="J103" s="61" t="s">
        <v>2</v>
      </c>
      <c r="K103" s="61"/>
      <c r="L103" s="61"/>
      <c r="M103" s="62"/>
      <c r="N103" s="2"/>
      <c r="V103" s="73"/>
    </row>
    <row r="104" spans="1:22" ht="23.25" thickBot="1">
      <c r="A104" s="252"/>
      <c r="B104" s="81" t="s">
        <v>325</v>
      </c>
      <c r="C104" s="81" t="s">
        <v>327</v>
      </c>
      <c r="D104" s="81" t="s">
        <v>23</v>
      </c>
      <c r="E104" s="254" t="s">
        <v>329</v>
      </c>
      <c r="F104" s="254"/>
      <c r="G104" s="256"/>
      <c r="H104" s="257"/>
      <c r="I104" s="258"/>
      <c r="J104" s="17" t="s">
        <v>1</v>
      </c>
      <c r="K104" s="18"/>
      <c r="L104" s="18"/>
      <c r="M104" s="19"/>
      <c r="N104" s="2"/>
      <c r="V104" s="73"/>
    </row>
    <row r="105" spans="1:22" ht="13.5" thickBot="1">
      <c r="A105" s="253"/>
      <c r="B105" s="13"/>
      <c r="C105" s="13"/>
      <c r="D105" s="14"/>
      <c r="E105" s="15" t="s">
        <v>4</v>
      </c>
      <c r="F105" s="16"/>
      <c r="G105" s="263"/>
      <c r="H105" s="264"/>
      <c r="I105" s="265"/>
      <c r="J105" s="17" t="s">
        <v>0</v>
      </c>
      <c r="K105" s="18"/>
      <c r="L105" s="18"/>
      <c r="M105" s="19"/>
      <c r="N105" s="2"/>
      <c r="V105" s="73"/>
    </row>
    <row r="106" spans="1:22" ht="24" thickTop="1" thickBot="1">
      <c r="A106" s="251">
        <f>A102+1</f>
        <v>23</v>
      </c>
      <c r="B106" s="91" t="s">
        <v>324</v>
      </c>
      <c r="C106" s="91" t="s">
        <v>326</v>
      </c>
      <c r="D106" s="91" t="s">
        <v>24</v>
      </c>
      <c r="E106" s="255" t="s">
        <v>328</v>
      </c>
      <c r="F106" s="255"/>
      <c r="G106" s="255" t="s">
        <v>319</v>
      </c>
      <c r="H106" s="259"/>
      <c r="I106" s="90"/>
      <c r="J106" s="63" t="s">
        <v>2</v>
      </c>
      <c r="K106" s="64"/>
      <c r="L106" s="64"/>
      <c r="M106" s="65"/>
      <c r="N106" s="2"/>
      <c r="V106" s="73"/>
    </row>
    <row r="107" spans="1:22" ht="13.5" thickBot="1">
      <c r="A107" s="252"/>
      <c r="B107" s="12"/>
      <c r="C107" s="12"/>
      <c r="D107" s="4"/>
      <c r="E107" s="12"/>
      <c r="F107" s="12"/>
      <c r="G107" s="260"/>
      <c r="H107" s="261"/>
      <c r="I107" s="262"/>
      <c r="J107" s="61" t="s">
        <v>2</v>
      </c>
      <c r="K107" s="61"/>
      <c r="L107" s="61"/>
      <c r="M107" s="62"/>
      <c r="N107" s="2"/>
      <c r="V107" s="73"/>
    </row>
    <row r="108" spans="1:22" ht="23.25" thickBot="1">
      <c r="A108" s="252"/>
      <c r="B108" s="81" t="s">
        <v>325</v>
      </c>
      <c r="C108" s="81" t="s">
        <v>327</v>
      </c>
      <c r="D108" s="81" t="s">
        <v>23</v>
      </c>
      <c r="E108" s="254" t="s">
        <v>329</v>
      </c>
      <c r="F108" s="254"/>
      <c r="G108" s="256"/>
      <c r="H108" s="257"/>
      <c r="I108" s="258"/>
      <c r="J108" s="17" t="s">
        <v>1</v>
      </c>
      <c r="K108" s="18"/>
      <c r="L108" s="18"/>
      <c r="M108" s="19"/>
      <c r="N108" s="2"/>
      <c r="V108" s="73"/>
    </row>
    <row r="109" spans="1:22" ht="13.5" thickBot="1">
      <c r="A109" s="253"/>
      <c r="B109" s="13"/>
      <c r="C109" s="13"/>
      <c r="D109" s="14"/>
      <c r="E109" s="15" t="s">
        <v>4</v>
      </c>
      <c r="F109" s="16"/>
      <c r="G109" s="263"/>
      <c r="H109" s="264"/>
      <c r="I109" s="265"/>
      <c r="J109" s="17" t="s">
        <v>0</v>
      </c>
      <c r="K109" s="18"/>
      <c r="L109" s="18"/>
      <c r="M109" s="19"/>
      <c r="N109" s="2"/>
      <c r="V109" s="73"/>
    </row>
    <row r="110" spans="1:22" ht="24" thickTop="1" thickBot="1">
      <c r="A110" s="251">
        <f>A106+1</f>
        <v>24</v>
      </c>
      <c r="B110" s="91" t="s">
        <v>324</v>
      </c>
      <c r="C110" s="91" t="s">
        <v>326</v>
      </c>
      <c r="D110" s="91" t="s">
        <v>24</v>
      </c>
      <c r="E110" s="255" t="s">
        <v>328</v>
      </c>
      <c r="F110" s="255"/>
      <c r="G110" s="255" t="s">
        <v>319</v>
      </c>
      <c r="H110" s="259"/>
      <c r="I110" s="90"/>
      <c r="J110" s="63" t="s">
        <v>2</v>
      </c>
      <c r="K110" s="64"/>
      <c r="L110" s="64"/>
      <c r="M110" s="65"/>
      <c r="N110" s="2"/>
      <c r="V110" s="73"/>
    </row>
    <row r="111" spans="1:22" ht="13.5" thickBot="1">
      <c r="A111" s="252"/>
      <c r="B111" s="12"/>
      <c r="C111" s="12"/>
      <c r="D111" s="4"/>
      <c r="E111" s="12"/>
      <c r="F111" s="12"/>
      <c r="G111" s="260"/>
      <c r="H111" s="261"/>
      <c r="I111" s="262"/>
      <c r="J111" s="61" t="s">
        <v>2</v>
      </c>
      <c r="K111" s="61"/>
      <c r="L111" s="61"/>
      <c r="M111" s="62"/>
      <c r="N111" s="2"/>
      <c r="V111" s="73"/>
    </row>
    <row r="112" spans="1:22" ht="23.25" thickBot="1">
      <c r="A112" s="252"/>
      <c r="B112" s="81" t="s">
        <v>325</v>
      </c>
      <c r="C112" s="81" t="s">
        <v>327</v>
      </c>
      <c r="D112" s="81" t="s">
        <v>23</v>
      </c>
      <c r="E112" s="254" t="s">
        <v>329</v>
      </c>
      <c r="F112" s="254"/>
      <c r="G112" s="256"/>
      <c r="H112" s="257"/>
      <c r="I112" s="258"/>
      <c r="J112" s="17" t="s">
        <v>1</v>
      </c>
      <c r="K112" s="18"/>
      <c r="L112" s="18"/>
      <c r="M112" s="19"/>
      <c r="N112" s="2"/>
      <c r="V112" s="73"/>
    </row>
    <row r="113" spans="1:22" ht="13.5" thickBot="1">
      <c r="A113" s="253"/>
      <c r="B113" s="13"/>
      <c r="C113" s="13"/>
      <c r="D113" s="14"/>
      <c r="E113" s="15" t="s">
        <v>4</v>
      </c>
      <c r="F113" s="16"/>
      <c r="G113" s="263"/>
      <c r="H113" s="264"/>
      <c r="I113" s="265"/>
      <c r="J113" s="17" t="s">
        <v>0</v>
      </c>
      <c r="K113" s="18"/>
      <c r="L113" s="18"/>
      <c r="M113" s="19"/>
      <c r="N113" s="2"/>
      <c r="V113" s="73"/>
    </row>
    <row r="114" spans="1:22" ht="24" thickTop="1" thickBot="1">
      <c r="A114" s="251">
        <f>A110+1</f>
        <v>25</v>
      </c>
      <c r="B114" s="91" t="s">
        <v>324</v>
      </c>
      <c r="C114" s="91" t="s">
        <v>326</v>
      </c>
      <c r="D114" s="91" t="s">
        <v>24</v>
      </c>
      <c r="E114" s="255" t="s">
        <v>328</v>
      </c>
      <c r="F114" s="255"/>
      <c r="G114" s="255" t="s">
        <v>319</v>
      </c>
      <c r="H114" s="259"/>
      <c r="I114" s="90"/>
      <c r="J114" s="63" t="s">
        <v>2</v>
      </c>
      <c r="K114" s="64"/>
      <c r="L114" s="64"/>
      <c r="M114" s="65"/>
      <c r="N114" s="2"/>
      <c r="V114" s="73"/>
    </row>
    <row r="115" spans="1:22" ht="13.5" thickBot="1">
      <c r="A115" s="252"/>
      <c r="B115" s="12"/>
      <c r="C115" s="12"/>
      <c r="D115" s="4"/>
      <c r="E115" s="12"/>
      <c r="F115" s="12"/>
      <c r="G115" s="260"/>
      <c r="H115" s="261"/>
      <c r="I115" s="262"/>
      <c r="J115" s="61" t="s">
        <v>2</v>
      </c>
      <c r="K115" s="61"/>
      <c r="L115" s="61"/>
      <c r="M115" s="62"/>
      <c r="N115" s="2"/>
      <c r="V115" s="73"/>
    </row>
    <row r="116" spans="1:22" ht="23.25" thickBot="1">
      <c r="A116" s="252"/>
      <c r="B116" s="81" t="s">
        <v>325</v>
      </c>
      <c r="C116" s="81" t="s">
        <v>327</v>
      </c>
      <c r="D116" s="81" t="s">
        <v>23</v>
      </c>
      <c r="E116" s="254" t="s">
        <v>329</v>
      </c>
      <c r="F116" s="254"/>
      <c r="G116" s="256"/>
      <c r="H116" s="257"/>
      <c r="I116" s="258"/>
      <c r="J116" s="17" t="s">
        <v>1</v>
      </c>
      <c r="K116" s="18"/>
      <c r="L116" s="18"/>
      <c r="M116" s="19"/>
      <c r="N116" s="2"/>
      <c r="V116" s="73"/>
    </row>
    <row r="117" spans="1:22" ht="13.5" thickBot="1">
      <c r="A117" s="253"/>
      <c r="B117" s="13"/>
      <c r="C117" s="13"/>
      <c r="D117" s="14"/>
      <c r="E117" s="15" t="s">
        <v>4</v>
      </c>
      <c r="F117" s="16"/>
      <c r="G117" s="263"/>
      <c r="H117" s="264"/>
      <c r="I117" s="265"/>
      <c r="J117" s="17" t="s">
        <v>0</v>
      </c>
      <c r="K117" s="18"/>
      <c r="L117" s="18"/>
      <c r="M117" s="19"/>
      <c r="N117" s="2"/>
      <c r="V117" s="73"/>
    </row>
    <row r="118" spans="1:22" ht="24" thickTop="1" thickBot="1">
      <c r="A118" s="251">
        <f>A114+1</f>
        <v>26</v>
      </c>
      <c r="B118" s="91" t="s">
        <v>324</v>
      </c>
      <c r="C118" s="91" t="s">
        <v>326</v>
      </c>
      <c r="D118" s="91" t="s">
        <v>24</v>
      </c>
      <c r="E118" s="255" t="s">
        <v>328</v>
      </c>
      <c r="F118" s="255"/>
      <c r="G118" s="255" t="s">
        <v>319</v>
      </c>
      <c r="H118" s="259"/>
      <c r="I118" s="90"/>
      <c r="J118" s="63" t="s">
        <v>2</v>
      </c>
      <c r="K118" s="64"/>
      <c r="L118" s="64"/>
      <c r="M118" s="65"/>
      <c r="N118" s="2"/>
      <c r="V118" s="73"/>
    </row>
    <row r="119" spans="1:22" ht="13.5" thickBot="1">
      <c r="A119" s="252"/>
      <c r="B119" s="12"/>
      <c r="C119" s="12"/>
      <c r="D119" s="4"/>
      <c r="E119" s="12"/>
      <c r="F119" s="12"/>
      <c r="G119" s="260"/>
      <c r="H119" s="261"/>
      <c r="I119" s="262"/>
      <c r="J119" s="61" t="s">
        <v>2</v>
      </c>
      <c r="K119" s="61"/>
      <c r="L119" s="61"/>
      <c r="M119" s="62"/>
      <c r="N119" s="2"/>
      <c r="V119" s="73"/>
    </row>
    <row r="120" spans="1:22" ht="23.25" thickBot="1">
      <c r="A120" s="252"/>
      <c r="B120" s="81" t="s">
        <v>325</v>
      </c>
      <c r="C120" s="81" t="s">
        <v>327</v>
      </c>
      <c r="D120" s="81" t="s">
        <v>23</v>
      </c>
      <c r="E120" s="254" t="s">
        <v>329</v>
      </c>
      <c r="F120" s="254"/>
      <c r="G120" s="256"/>
      <c r="H120" s="257"/>
      <c r="I120" s="258"/>
      <c r="J120" s="17" t="s">
        <v>1</v>
      </c>
      <c r="K120" s="18"/>
      <c r="L120" s="18"/>
      <c r="M120" s="19"/>
      <c r="N120" s="2"/>
      <c r="V120" s="73"/>
    </row>
    <row r="121" spans="1:22" ht="13.5" thickBot="1">
      <c r="A121" s="253"/>
      <c r="B121" s="13"/>
      <c r="C121" s="13"/>
      <c r="D121" s="14"/>
      <c r="E121" s="15" t="s">
        <v>4</v>
      </c>
      <c r="F121" s="16"/>
      <c r="G121" s="263"/>
      <c r="H121" s="264"/>
      <c r="I121" s="265"/>
      <c r="J121" s="17" t="s">
        <v>0</v>
      </c>
      <c r="K121" s="18"/>
      <c r="L121" s="18"/>
      <c r="M121" s="19"/>
      <c r="N121" s="2"/>
      <c r="V121" s="73"/>
    </row>
    <row r="122" spans="1:22" ht="24" thickTop="1" thickBot="1">
      <c r="A122" s="251">
        <f>A118+1</f>
        <v>27</v>
      </c>
      <c r="B122" s="91" t="s">
        <v>324</v>
      </c>
      <c r="C122" s="91" t="s">
        <v>326</v>
      </c>
      <c r="D122" s="91" t="s">
        <v>24</v>
      </c>
      <c r="E122" s="255" t="s">
        <v>328</v>
      </c>
      <c r="F122" s="255"/>
      <c r="G122" s="255" t="s">
        <v>319</v>
      </c>
      <c r="H122" s="259"/>
      <c r="I122" s="90"/>
      <c r="J122" s="63" t="s">
        <v>2</v>
      </c>
      <c r="K122" s="64"/>
      <c r="L122" s="64"/>
      <c r="M122" s="65"/>
      <c r="N122" s="2"/>
      <c r="V122" s="73"/>
    </row>
    <row r="123" spans="1:22" ht="13.5" thickBot="1">
      <c r="A123" s="252"/>
      <c r="B123" s="12"/>
      <c r="C123" s="12"/>
      <c r="D123" s="4"/>
      <c r="E123" s="12"/>
      <c r="F123" s="12"/>
      <c r="G123" s="260"/>
      <c r="H123" s="261"/>
      <c r="I123" s="262"/>
      <c r="J123" s="61" t="s">
        <v>2</v>
      </c>
      <c r="K123" s="61"/>
      <c r="L123" s="61"/>
      <c r="M123" s="62"/>
      <c r="N123" s="2"/>
      <c r="V123" s="73"/>
    </row>
    <row r="124" spans="1:22" ht="23.25" thickBot="1">
      <c r="A124" s="252"/>
      <c r="B124" s="81" t="s">
        <v>325</v>
      </c>
      <c r="C124" s="81" t="s">
        <v>327</v>
      </c>
      <c r="D124" s="81" t="s">
        <v>23</v>
      </c>
      <c r="E124" s="254" t="s">
        <v>329</v>
      </c>
      <c r="F124" s="254"/>
      <c r="G124" s="256"/>
      <c r="H124" s="257"/>
      <c r="I124" s="258"/>
      <c r="J124" s="17" t="s">
        <v>1</v>
      </c>
      <c r="K124" s="18"/>
      <c r="L124" s="18"/>
      <c r="M124" s="19"/>
      <c r="N124" s="2"/>
      <c r="V124" s="73"/>
    </row>
    <row r="125" spans="1:22" ht="13.5" thickBot="1">
      <c r="A125" s="253"/>
      <c r="B125" s="13"/>
      <c r="C125" s="13"/>
      <c r="D125" s="14"/>
      <c r="E125" s="15" t="s">
        <v>4</v>
      </c>
      <c r="F125" s="16"/>
      <c r="G125" s="263"/>
      <c r="H125" s="264"/>
      <c r="I125" s="265"/>
      <c r="J125" s="17" t="s">
        <v>0</v>
      </c>
      <c r="K125" s="18"/>
      <c r="L125" s="18"/>
      <c r="M125" s="19"/>
      <c r="N125" s="2"/>
      <c r="V125" s="73"/>
    </row>
    <row r="126" spans="1:22" ht="24" thickTop="1" thickBot="1">
      <c r="A126" s="251">
        <f>A122+1</f>
        <v>28</v>
      </c>
      <c r="B126" s="91" t="s">
        <v>324</v>
      </c>
      <c r="C126" s="91" t="s">
        <v>326</v>
      </c>
      <c r="D126" s="91" t="s">
        <v>24</v>
      </c>
      <c r="E126" s="255" t="s">
        <v>328</v>
      </c>
      <c r="F126" s="255"/>
      <c r="G126" s="255" t="s">
        <v>319</v>
      </c>
      <c r="H126" s="259"/>
      <c r="I126" s="90"/>
      <c r="J126" s="63" t="s">
        <v>2</v>
      </c>
      <c r="K126" s="64"/>
      <c r="L126" s="64"/>
      <c r="M126" s="65"/>
      <c r="N126" s="2"/>
      <c r="V126" s="73"/>
    </row>
    <row r="127" spans="1:22" ht="13.5" thickBot="1">
      <c r="A127" s="252"/>
      <c r="B127" s="12"/>
      <c r="C127" s="12"/>
      <c r="D127" s="4"/>
      <c r="E127" s="12"/>
      <c r="F127" s="12"/>
      <c r="G127" s="260"/>
      <c r="H127" s="261"/>
      <c r="I127" s="262"/>
      <c r="J127" s="61" t="s">
        <v>2</v>
      </c>
      <c r="K127" s="61"/>
      <c r="L127" s="61"/>
      <c r="M127" s="62"/>
      <c r="N127" s="2"/>
      <c r="V127" s="73"/>
    </row>
    <row r="128" spans="1:22" ht="23.25" thickBot="1">
      <c r="A128" s="252"/>
      <c r="B128" s="81" t="s">
        <v>325</v>
      </c>
      <c r="C128" s="81" t="s">
        <v>327</v>
      </c>
      <c r="D128" s="81" t="s">
        <v>23</v>
      </c>
      <c r="E128" s="254" t="s">
        <v>329</v>
      </c>
      <c r="F128" s="254"/>
      <c r="G128" s="256"/>
      <c r="H128" s="257"/>
      <c r="I128" s="258"/>
      <c r="J128" s="17" t="s">
        <v>1</v>
      </c>
      <c r="K128" s="18"/>
      <c r="L128" s="18"/>
      <c r="M128" s="19"/>
      <c r="N128" s="2"/>
      <c r="V128" s="73"/>
    </row>
    <row r="129" spans="1:22" ht="13.5" thickBot="1">
      <c r="A129" s="253"/>
      <c r="B129" s="13"/>
      <c r="C129" s="13"/>
      <c r="D129" s="14"/>
      <c r="E129" s="15" t="s">
        <v>4</v>
      </c>
      <c r="F129" s="16"/>
      <c r="G129" s="263"/>
      <c r="H129" s="264"/>
      <c r="I129" s="265"/>
      <c r="J129" s="17" t="s">
        <v>0</v>
      </c>
      <c r="K129" s="18"/>
      <c r="L129" s="18"/>
      <c r="M129" s="19"/>
      <c r="N129" s="2"/>
      <c r="V129" s="73"/>
    </row>
    <row r="130" spans="1:22" ht="24" thickTop="1" thickBot="1">
      <c r="A130" s="251">
        <f>A126+1</f>
        <v>29</v>
      </c>
      <c r="B130" s="91" t="s">
        <v>324</v>
      </c>
      <c r="C130" s="91" t="s">
        <v>326</v>
      </c>
      <c r="D130" s="91" t="s">
        <v>24</v>
      </c>
      <c r="E130" s="255" t="s">
        <v>328</v>
      </c>
      <c r="F130" s="255"/>
      <c r="G130" s="255" t="s">
        <v>319</v>
      </c>
      <c r="H130" s="259"/>
      <c r="I130" s="90"/>
      <c r="J130" s="63" t="s">
        <v>2</v>
      </c>
      <c r="K130" s="64"/>
      <c r="L130" s="64"/>
      <c r="M130" s="65"/>
      <c r="N130" s="2"/>
      <c r="V130" s="73"/>
    </row>
    <row r="131" spans="1:22" ht="13.5" thickBot="1">
      <c r="A131" s="252"/>
      <c r="B131" s="12"/>
      <c r="C131" s="12"/>
      <c r="D131" s="4"/>
      <c r="E131" s="12"/>
      <c r="F131" s="12"/>
      <c r="G131" s="260"/>
      <c r="H131" s="261"/>
      <c r="I131" s="262"/>
      <c r="J131" s="61" t="s">
        <v>2</v>
      </c>
      <c r="K131" s="61"/>
      <c r="L131" s="61"/>
      <c r="M131" s="62"/>
      <c r="N131" s="2"/>
      <c r="V131" s="73"/>
    </row>
    <row r="132" spans="1:22" ht="23.25" thickBot="1">
      <c r="A132" s="252"/>
      <c r="B132" s="81" t="s">
        <v>325</v>
      </c>
      <c r="C132" s="81" t="s">
        <v>327</v>
      </c>
      <c r="D132" s="81" t="s">
        <v>23</v>
      </c>
      <c r="E132" s="254" t="s">
        <v>329</v>
      </c>
      <c r="F132" s="254"/>
      <c r="G132" s="256"/>
      <c r="H132" s="257"/>
      <c r="I132" s="258"/>
      <c r="J132" s="17" t="s">
        <v>1</v>
      </c>
      <c r="K132" s="18"/>
      <c r="L132" s="18"/>
      <c r="M132" s="19"/>
      <c r="N132" s="2"/>
      <c r="V132" s="73"/>
    </row>
    <row r="133" spans="1:22" ht="13.5" thickBot="1">
      <c r="A133" s="253"/>
      <c r="B133" s="13"/>
      <c r="C133" s="13"/>
      <c r="D133" s="14"/>
      <c r="E133" s="15" t="s">
        <v>4</v>
      </c>
      <c r="F133" s="16"/>
      <c r="G133" s="263"/>
      <c r="H133" s="264"/>
      <c r="I133" s="265"/>
      <c r="J133" s="17" t="s">
        <v>0</v>
      </c>
      <c r="K133" s="18"/>
      <c r="L133" s="18"/>
      <c r="M133" s="19"/>
      <c r="N133" s="2"/>
      <c r="V133" s="73"/>
    </row>
    <row r="134" spans="1:22" ht="24" thickTop="1" thickBot="1">
      <c r="A134" s="251">
        <f>A130+1</f>
        <v>30</v>
      </c>
      <c r="B134" s="91" t="s">
        <v>324</v>
      </c>
      <c r="C134" s="91" t="s">
        <v>326</v>
      </c>
      <c r="D134" s="91" t="s">
        <v>24</v>
      </c>
      <c r="E134" s="255" t="s">
        <v>328</v>
      </c>
      <c r="F134" s="255"/>
      <c r="G134" s="255" t="s">
        <v>319</v>
      </c>
      <c r="H134" s="259"/>
      <c r="I134" s="90"/>
      <c r="J134" s="63" t="s">
        <v>2</v>
      </c>
      <c r="K134" s="64"/>
      <c r="L134" s="64"/>
      <c r="M134" s="65"/>
      <c r="N134" s="2"/>
      <c r="V134" s="73"/>
    </row>
    <row r="135" spans="1:22" ht="13.5" thickBot="1">
      <c r="A135" s="252"/>
      <c r="B135" s="12"/>
      <c r="C135" s="12"/>
      <c r="D135" s="4"/>
      <c r="E135" s="12"/>
      <c r="F135" s="12"/>
      <c r="G135" s="260"/>
      <c r="H135" s="261"/>
      <c r="I135" s="262"/>
      <c r="J135" s="61" t="s">
        <v>2</v>
      </c>
      <c r="K135" s="61"/>
      <c r="L135" s="61"/>
      <c r="M135" s="62"/>
      <c r="N135" s="2"/>
      <c r="V135" s="73"/>
    </row>
    <row r="136" spans="1:22" ht="23.25" thickBot="1">
      <c r="A136" s="252"/>
      <c r="B136" s="81" t="s">
        <v>325</v>
      </c>
      <c r="C136" s="81" t="s">
        <v>327</v>
      </c>
      <c r="D136" s="81" t="s">
        <v>23</v>
      </c>
      <c r="E136" s="254" t="s">
        <v>329</v>
      </c>
      <c r="F136" s="254"/>
      <c r="G136" s="256"/>
      <c r="H136" s="257"/>
      <c r="I136" s="258"/>
      <c r="J136" s="17" t="s">
        <v>1</v>
      </c>
      <c r="K136" s="18"/>
      <c r="L136" s="18"/>
      <c r="M136" s="19"/>
      <c r="N136" s="2"/>
      <c r="V136" s="73"/>
    </row>
    <row r="137" spans="1:22" ht="13.5" thickBot="1">
      <c r="A137" s="253"/>
      <c r="B137" s="13"/>
      <c r="C137" s="13"/>
      <c r="D137" s="14"/>
      <c r="E137" s="15" t="s">
        <v>4</v>
      </c>
      <c r="F137" s="16"/>
      <c r="G137" s="263"/>
      <c r="H137" s="264"/>
      <c r="I137" s="265"/>
      <c r="J137" s="17" t="s">
        <v>0</v>
      </c>
      <c r="K137" s="18"/>
      <c r="L137" s="18"/>
      <c r="M137" s="19"/>
      <c r="N137" s="2"/>
      <c r="V137" s="73"/>
    </row>
    <row r="138" spans="1:22" ht="24" thickTop="1" thickBot="1">
      <c r="A138" s="251">
        <f>A134+1</f>
        <v>31</v>
      </c>
      <c r="B138" s="91" t="s">
        <v>324</v>
      </c>
      <c r="C138" s="91" t="s">
        <v>326</v>
      </c>
      <c r="D138" s="91" t="s">
        <v>24</v>
      </c>
      <c r="E138" s="255" t="s">
        <v>328</v>
      </c>
      <c r="F138" s="255"/>
      <c r="G138" s="255" t="s">
        <v>319</v>
      </c>
      <c r="H138" s="259"/>
      <c r="I138" s="90"/>
      <c r="J138" s="63" t="s">
        <v>2</v>
      </c>
      <c r="K138" s="64"/>
      <c r="L138" s="64"/>
      <c r="M138" s="65"/>
      <c r="N138" s="2"/>
      <c r="V138" s="73"/>
    </row>
    <row r="139" spans="1:22" ht="13.5" thickBot="1">
      <c r="A139" s="252"/>
      <c r="B139" s="12"/>
      <c r="C139" s="12"/>
      <c r="D139" s="4"/>
      <c r="E139" s="12"/>
      <c r="F139" s="12"/>
      <c r="G139" s="260"/>
      <c r="H139" s="261"/>
      <c r="I139" s="262"/>
      <c r="J139" s="61" t="s">
        <v>2</v>
      </c>
      <c r="K139" s="61"/>
      <c r="L139" s="61"/>
      <c r="M139" s="62"/>
      <c r="N139" s="2"/>
      <c r="V139" s="73"/>
    </row>
    <row r="140" spans="1:22" ht="23.25" thickBot="1">
      <c r="A140" s="252"/>
      <c r="B140" s="81" t="s">
        <v>325</v>
      </c>
      <c r="C140" s="81" t="s">
        <v>327</v>
      </c>
      <c r="D140" s="81" t="s">
        <v>23</v>
      </c>
      <c r="E140" s="254" t="s">
        <v>329</v>
      </c>
      <c r="F140" s="254"/>
      <c r="G140" s="256"/>
      <c r="H140" s="257"/>
      <c r="I140" s="258"/>
      <c r="J140" s="17" t="s">
        <v>1</v>
      </c>
      <c r="K140" s="18"/>
      <c r="L140" s="18"/>
      <c r="M140" s="19"/>
      <c r="N140" s="2"/>
      <c r="V140" s="73"/>
    </row>
    <row r="141" spans="1:22" ht="13.5" thickBot="1">
      <c r="A141" s="253"/>
      <c r="B141" s="13"/>
      <c r="C141" s="13"/>
      <c r="D141" s="14"/>
      <c r="E141" s="15" t="s">
        <v>4</v>
      </c>
      <c r="F141" s="16"/>
      <c r="G141" s="263"/>
      <c r="H141" s="264"/>
      <c r="I141" s="265"/>
      <c r="J141" s="17" t="s">
        <v>0</v>
      </c>
      <c r="K141" s="18"/>
      <c r="L141" s="18"/>
      <c r="M141" s="19"/>
      <c r="N141" s="2"/>
      <c r="V141" s="73"/>
    </row>
    <row r="142" spans="1:22" ht="24" thickTop="1" thickBot="1">
      <c r="A142" s="251">
        <f>A138+1</f>
        <v>32</v>
      </c>
      <c r="B142" s="91" t="s">
        <v>324</v>
      </c>
      <c r="C142" s="91" t="s">
        <v>326</v>
      </c>
      <c r="D142" s="91" t="s">
        <v>24</v>
      </c>
      <c r="E142" s="255" t="s">
        <v>328</v>
      </c>
      <c r="F142" s="255"/>
      <c r="G142" s="255" t="s">
        <v>319</v>
      </c>
      <c r="H142" s="259"/>
      <c r="I142" s="90"/>
      <c r="J142" s="63" t="s">
        <v>2</v>
      </c>
      <c r="K142" s="64"/>
      <c r="L142" s="64"/>
      <c r="M142" s="65"/>
      <c r="N142" s="2"/>
      <c r="V142" s="73"/>
    </row>
    <row r="143" spans="1:22" ht="13.5" thickBot="1">
      <c r="A143" s="252"/>
      <c r="B143" s="12"/>
      <c r="C143" s="12"/>
      <c r="D143" s="4"/>
      <c r="E143" s="12"/>
      <c r="F143" s="12"/>
      <c r="G143" s="260"/>
      <c r="H143" s="261"/>
      <c r="I143" s="262"/>
      <c r="J143" s="61" t="s">
        <v>2</v>
      </c>
      <c r="K143" s="61"/>
      <c r="L143" s="61"/>
      <c r="M143" s="62"/>
      <c r="N143" s="2"/>
      <c r="V143" s="73"/>
    </row>
    <row r="144" spans="1:22" ht="23.25" thickBot="1">
      <c r="A144" s="252"/>
      <c r="B144" s="81" t="s">
        <v>325</v>
      </c>
      <c r="C144" s="81" t="s">
        <v>327</v>
      </c>
      <c r="D144" s="81" t="s">
        <v>23</v>
      </c>
      <c r="E144" s="254" t="s">
        <v>329</v>
      </c>
      <c r="F144" s="254"/>
      <c r="G144" s="256"/>
      <c r="H144" s="257"/>
      <c r="I144" s="258"/>
      <c r="J144" s="17" t="s">
        <v>1</v>
      </c>
      <c r="K144" s="18"/>
      <c r="L144" s="18"/>
      <c r="M144" s="19"/>
      <c r="N144" s="2"/>
      <c r="V144" s="73"/>
    </row>
    <row r="145" spans="1:22" ht="13.5" thickBot="1">
      <c r="A145" s="253"/>
      <c r="B145" s="13"/>
      <c r="C145" s="13"/>
      <c r="D145" s="14"/>
      <c r="E145" s="15" t="s">
        <v>4</v>
      </c>
      <c r="F145" s="16"/>
      <c r="G145" s="263"/>
      <c r="H145" s="264"/>
      <c r="I145" s="265"/>
      <c r="J145" s="17" t="s">
        <v>0</v>
      </c>
      <c r="K145" s="18"/>
      <c r="L145" s="18"/>
      <c r="M145" s="19"/>
      <c r="N145" s="2"/>
      <c r="V145" s="73"/>
    </row>
    <row r="146" spans="1:22" ht="24" thickTop="1" thickBot="1">
      <c r="A146" s="251">
        <f>A142+1</f>
        <v>33</v>
      </c>
      <c r="B146" s="91" t="s">
        <v>324</v>
      </c>
      <c r="C146" s="91" t="s">
        <v>326</v>
      </c>
      <c r="D146" s="91" t="s">
        <v>24</v>
      </c>
      <c r="E146" s="255" t="s">
        <v>328</v>
      </c>
      <c r="F146" s="255"/>
      <c r="G146" s="255" t="s">
        <v>319</v>
      </c>
      <c r="H146" s="259"/>
      <c r="I146" s="90"/>
      <c r="J146" s="63" t="s">
        <v>2</v>
      </c>
      <c r="K146" s="64"/>
      <c r="L146" s="64"/>
      <c r="M146" s="65"/>
      <c r="N146" s="2"/>
      <c r="V146" s="73"/>
    </row>
    <row r="147" spans="1:22" ht="13.5" thickBot="1">
      <c r="A147" s="252"/>
      <c r="B147" s="12"/>
      <c r="C147" s="12"/>
      <c r="D147" s="4"/>
      <c r="E147" s="12"/>
      <c r="F147" s="12"/>
      <c r="G147" s="260"/>
      <c r="H147" s="261"/>
      <c r="I147" s="262"/>
      <c r="J147" s="61" t="s">
        <v>2</v>
      </c>
      <c r="K147" s="61"/>
      <c r="L147" s="61"/>
      <c r="M147" s="62"/>
      <c r="N147" s="2"/>
      <c r="V147" s="73"/>
    </row>
    <row r="148" spans="1:22" ht="23.25" thickBot="1">
      <c r="A148" s="252"/>
      <c r="B148" s="81" t="s">
        <v>325</v>
      </c>
      <c r="C148" s="81" t="s">
        <v>327</v>
      </c>
      <c r="D148" s="81" t="s">
        <v>23</v>
      </c>
      <c r="E148" s="254" t="s">
        <v>329</v>
      </c>
      <c r="F148" s="254"/>
      <c r="G148" s="256"/>
      <c r="H148" s="257"/>
      <c r="I148" s="258"/>
      <c r="J148" s="17" t="s">
        <v>1</v>
      </c>
      <c r="K148" s="18"/>
      <c r="L148" s="18"/>
      <c r="M148" s="19"/>
      <c r="N148" s="2"/>
      <c r="V148" s="73"/>
    </row>
    <row r="149" spans="1:22" ht="13.5" thickBot="1">
      <c r="A149" s="253"/>
      <c r="B149" s="13"/>
      <c r="C149" s="13"/>
      <c r="D149" s="14"/>
      <c r="E149" s="15" t="s">
        <v>4</v>
      </c>
      <c r="F149" s="16"/>
      <c r="G149" s="263"/>
      <c r="H149" s="264"/>
      <c r="I149" s="265"/>
      <c r="J149" s="17" t="s">
        <v>0</v>
      </c>
      <c r="K149" s="18"/>
      <c r="L149" s="18"/>
      <c r="M149" s="19"/>
      <c r="N149" s="2"/>
      <c r="V149" s="73"/>
    </row>
    <row r="150" spans="1:22" ht="24" thickTop="1" thickBot="1">
      <c r="A150" s="251">
        <f>A146+1</f>
        <v>34</v>
      </c>
      <c r="B150" s="91" t="s">
        <v>324</v>
      </c>
      <c r="C150" s="91" t="s">
        <v>326</v>
      </c>
      <c r="D150" s="91" t="s">
        <v>24</v>
      </c>
      <c r="E150" s="255" t="s">
        <v>328</v>
      </c>
      <c r="F150" s="255"/>
      <c r="G150" s="255" t="s">
        <v>319</v>
      </c>
      <c r="H150" s="259"/>
      <c r="I150" s="90"/>
      <c r="J150" s="63" t="s">
        <v>2</v>
      </c>
      <c r="K150" s="64"/>
      <c r="L150" s="64"/>
      <c r="M150" s="65"/>
      <c r="N150" s="2"/>
      <c r="V150" s="73"/>
    </row>
    <row r="151" spans="1:22" ht="13.5" thickBot="1">
      <c r="A151" s="252"/>
      <c r="B151" s="12"/>
      <c r="C151" s="12"/>
      <c r="D151" s="4"/>
      <c r="E151" s="12"/>
      <c r="F151" s="12"/>
      <c r="G151" s="260"/>
      <c r="H151" s="261"/>
      <c r="I151" s="262"/>
      <c r="J151" s="61" t="s">
        <v>2</v>
      </c>
      <c r="K151" s="61"/>
      <c r="L151" s="61"/>
      <c r="M151" s="62"/>
      <c r="N151" s="2"/>
      <c r="V151" s="73"/>
    </row>
    <row r="152" spans="1:22" ht="23.25" thickBot="1">
      <c r="A152" s="252"/>
      <c r="B152" s="81" t="s">
        <v>325</v>
      </c>
      <c r="C152" s="81" t="s">
        <v>327</v>
      </c>
      <c r="D152" s="81" t="s">
        <v>23</v>
      </c>
      <c r="E152" s="254" t="s">
        <v>329</v>
      </c>
      <c r="F152" s="254"/>
      <c r="G152" s="256"/>
      <c r="H152" s="257"/>
      <c r="I152" s="258"/>
      <c r="J152" s="17" t="s">
        <v>1</v>
      </c>
      <c r="K152" s="18"/>
      <c r="L152" s="18"/>
      <c r="M152" s="19"/>
      <c r="N152" s="2"/>
      <c r="V152" s="73"/>
    </row>
    <row r="153" spans="1:22" ht="13.5" thickBot="1">
      <c r="A153" s="253"/>
      <c r="B153" s="13"/>
      <c r="C153" s="13"/>
      <c r="D153" s="14"/>
      <c r="E153" s="15" t="s">
        <v>4</v>
      </c>
      <c r="F153" s="16"/>
      <c r="G153" s="263"/>
      <c r="H153" s="264"/>
      <c r="I153" s="265"/>
      <c r="J153" s="17" t="s">
        <v>0</v>
      </c>
      <c r="K153" s="18"/>
      <c r="L153" s="18"/>
      <c r="M153" s="19"/>
      <c r="N153" s="2"/>
      <c r="V153" s="73"/>
    </row>
    <row r="154" spans="1:22" ht="24" thickTop="1" thickBot="1">
      <c r="A154" s="251">
        <f>A150+1</f>
        <v>35</v>
      </c>
      <c r="B154" s="91" t="s">
        <v>324</v>
      </c>
      <c r="C154" s="91" t="s">
        <v>326</v>
      </c>
      <c r="D154" s="91" t="s">
        <v>24</v>
      </c>
      <c r="E154" s="255" t="s">
        <v>328</v>
      </c>
      <c r="F154" s="255"/>
      <c r="G154" s="255" t="s">
        <v>319</v>
      </c>
      <c r="H154" s="259"/>
      <c r="I154" s="90"/>
      <c r="J154" s="63" t="s">
        <v>2</v>
      </c>
      <c r="K154" s="64"/>
      <c r="L154" s="64"/>
      <c r="M154" s="65"/>
      <c r="N154" s="2"/>
      <c r="V154" s="73"/>
    </row>
    <row r="155" spans="1:22" ht="13.5" thickBot="1">
      <c r="A155" s="252"/>
      <c r="B155" s="12"/>
      <c r="C155" s="12"/>
      <c r="D155" s="4"/>
      <c r="E155" s="12"/>
      <c r="F155" s="12"/>
      <c r="G155" s="260"/>
      <c r="H155" s="261"/>
      <c r="I155" s="262"/>
      <c r="J155" s="61" t="s">
        <v>2</v>
      </c>
      <c r="K155" s="61"/>
      <c r="L155" s="61"/>
      <c r="M155" s="62"/>
      <c r="N155" s="2"/>
      <c r="V155" s="73"/>
    </row>
    <row r="156" spans="1:22" ht="23.25" thickBot="1">
      <c r="A156" s="252"/>
      <c r="B156" s="81" t="s">
        <v>325</v>
      </c>
      <c r="C156" s="81" t="s">
        <v>327</v>
      </c>
      <c r="D156" s="81" t="s">
        <v>23</v>
      </c>
      <c r="E156" s="254" t="s">
        <v>329</v>
      </c>
      <c r="F156" s="254"/>
      <c r="G156" s="256"/>
      <c r="H156" s="257"/>
      <c r="I156" s="258"/>
      <c r="J156" s="17" t="s">
        <v>1</v>
      </c>
      <c r="K156" s="18"/>
      <c r="L156" s="18"/>
      <c r="M156" s="19"/>
      <c r="N156" s="2"/>
      <c r="V156" s="73"/>
    </row>
    <row r="157" spans="1:22" ht="13.5" thickBot="1">
      <c r="A157" s="253"/>
      <c r="B157" s="13"/>
      <c r="C157" s="13"/>
      <c r="D157" s="14"/>
      <c r="E157" s="15" t="s">
        <v>4</v>
      </c>
      <c r="F157" s="16"/>
      <c r="G157" s="263"/>
      <c r="H157" s="264"/>
      <c r="I157" s="265"/>
      <c r="J157" s="17" t="s">
        <v>0</v>
      </c>
      <c r="K157" s="18"/>
      <c r="L157" s="18"/>
      <c r="M157" s="19"/>
      <c r="N157" s="2"/>
      <c r="V157" s="73"/>
    </row>
    <row r="158" spans="1:22" ht="24" thickTop="1" thickBot="1">
      <c r="A158" s="251">
        <f>A154+1</f>
        <v>36</v>
      </c>
      <c r="B158" s="91" t="s">
        <v>324</v>
      </c>
      <c r="C158" s="91" t="s">
        <v>326</v>
      </c>
      <c r="D158" s="91" t="s">
        <v>24</v>
      </c>
      <c r="E158" s="255" t="s">
        <v>328</v>
      </c>
      <c r="F158" s="255"/>
      <c r="G158" s="255" t="s">
        <v>319</v>
      </c>
      <c r="H158" s="259"/>
      <c r="I158" s="90"/>
      <c r="J158" s="63" t="s">
        <v>2</v>
      </c>
      <c r="K158" s="64"/>
      <c r="L158" s="64"/>
      <c r="M158" s="65"/>
      <c r="N158" s="2"/>
      <c r="V158" s="73"/>
    </row>
    <row r="159" spans="1:22" ht="13.5" thickBot="1">
      <c r="A159" s="252"/>
      <c r="B159" s="12"/>
      <c r="C159" s="12"/>
      <c r="D159" s="4"/>
      <c r="E159" s="12"/>
      <c r="F159" s="12"/>
      <c r="G159" s="260"/>
      <c r="H159" s="261"/>
      <c r="I159" s="262"/>
      <c r="J159" s="61" t="s">
        <v>2</v>
      </c>
      <c r="K159" s="61"/>
      <c r="L159" s="61"/>
      <c r="M159" s="62"/>
      <c r="N159" s="2"/>
      <c r="V159" s="73"/>
    </row>
    <row r="160" spans="1:22" ht="23.25" thickBot="1">
      <c r="A160" s="252"/>
      <c r="B160" s="81" t="s">
        <v>325</v>
      </c>
      <c r="C160" s="81" t="s">
        <v>327</v>
      </c>
      <c r="D160" s="81" t="s">
        <v>23</v>
      </c>
      <c r="E160" s="254" t="s">
        <v>329</v>
      </c>
      <c r="F160" s="254"/>
      <c r="G160" s="256"/>
      <c r="H160" s="257"/>
      <c r="I160" s="258"/>
      <c r="J160" s="17" t="s">
        <v>1</v>
      </c>
      <c r="K160" s="18"/>
      <c r="L160" s="18"/>
      <c r="M160" s="19"/>
      <c r="N160" s="2"/>
      <c r="V160" s="73"/>
    </row>
    <row r="161" spans="1:22" ht="13.5" thickBot="1">
      <c r="A161" s="253"/>
      <c r="B161" s="13"/>
      <c r="C161" s="13"/>
      <c r="D161" s="14"/>
      <c r="E161" s="15" t="s">
        <v>4</v>
      </c>
      <c r="F161" s="16"/>
      <c r="G161" s="263"/>
      <c r="H161" s="264"/>
      <c r="I161" s="265"/>
      <c r="J161" s="17" t="s">
        <v>0</v>
      </c>
      <c r="K161" s="18"/>
      <c r="L161" s="18"/>
      <c r="M161" s="19"/>
      <c r="N161" s="2"/>
      <c r="V161" s="73"/>
    </row>
    <row r="162" spans="1:22" ht="24" thickTop="1" thickBot="1">
      <c r="A162" s="251">
        <f>A158+1</f>
        <v>37</v>
      </c>
      <c r="B162" s="91" t="s">
        <v>324</v>
      </c>
      <c r="C162" s="91" t="s">
        <v>326</v>
      </c>
      <c r="D162" s="91" t="s">
        <v>24</v>
      </c>
      <c r="E162" s="255" t="s">
        <v>328</v>
      </c>
      <c r="F162" s="255"/>
      <c r="G162" s="255" t="s">
        <v>319</v>
      </c>
      <c r="H162" s="259"/>
      <c r="I162" s="90"/>
      <c r="J162" s="63" t="s">
        <v>2</v>
      </c>
      <c r="K162" s="64"/>
      <c r="L162" s="64"/>
      <c r="M162" s="65"/>
      <c r="N162" s="2"/>
      <c r="V162" s="73"/>
    </row>
    <row r="163" spans="1:22" ht="13.5" thickBot="1">
      <c r="A163" s="252"/>
      <c r="B163" s="12"/>
      <c r="C163" s="12"/>
      <c r="D163" s="4"/>
      <c r="E163" s="12"/>
      <c r="F163" s="12"/>
      <c r="G163" s="260"/>
      <c r="H163" s="261"/>
      <c r="I163" s="262"/>
      <c r="J163" s="61" t="s">
        <v>2</v>
      </c>
      <c r="K163" s="61"/>
      <c r="L163" s="61"/>
      <c r="M163" s="62"/>
      <c r="N163" s="2"/>
      <c r="V163" s="73"/>
    </row>
    <row r="164" spans="1:22" ht="23.25" thickBot="1">
      <c r="A164" s="252"/>
      <c r="B164" s="81" t="s">
        <v>325</v>
      </c>
      <c r="C164" s="81" t="s">
        <v>327</v>
      </c>
      <c r="D164" s="81" t="s">
        <v>23</v>
      </c>
      <c r="E164" s="254" t="s">
        <v>329</v>
      </c>
      <c r="F164" s="254"/>
      <c r="G164" s="256"/>
      <c r="H164" s="257"/>
      <c r="I164" s="258"/>
      <c r="J164" s="17" t="s">
        <v>1</v>
      </c>
      <c r="K164" s="18"/>
      <c r="L164" s="18"/>
      <c r="M164" s="19"/>
      <c r="N164" s="2"/>
      <c r="V164" s="73"/>
    </row>
    <row r="165" spans="1:22" ht="13.5" thickBot="1">
      <c r="A165" s="253"/>
      <c r="B165" s="13"/>
      <c r="C165" s="13"/>
      <c r="D165" s="14"/>
      <c r="E165" s="15" t="s">
        <v>4</v>
      </c>
      <c r="F165" s="16"/>
      <c r="G165" s="263"/>
      <c r="H165" s="264"/>
      <c r="I165" s="265"/>
      <c r="J165" s="17" t="s">
        <v>0</v>
      </c>
      <c r="K165" s="18"/>
      <c r="L165" s="18"/>
      <c r="M165" s="19"/>
      <c r="N165" s="2"/>
      <c r="V165" s="73"/>
    </row>
    <row r="166" spans="1:22" ht="24" thickTop="1" thickBot="1">
      <c r="A166" s="251">
        <f>A162+1</f>
        <v>38</v>
      </c>
      <c r="B166" s="91" t="s">
        <v>324</v>
      </c>
      <c r="C166" s="91" t="s">
        <v>326</v>
      </c>
      <c r="D166" s="91" t="s">
        <v>24</v>
      </c>
      <c r="E166" s="255" t="s">
        <v>328</v>
      </c>
      <c r="F166" s="255"/>
      <c r="G166" s="255" t="s">
        <v>319</v>
      </c>
      <c r="H166" s="259"/>
      <c r="I166" s="90"/>
      <c r="J166" s="63" t="s">
        <v>2</v>
      </c>
      <c r="K166" s="64"/>
      <c r="L166" s="64"/>
      <c r="M166" s="65"/>
      <c r="N166" s="2"/>
      <c r="V166" s="73"/>
    </row>
    <row r="167" spans="1:22" ht="13.5" thickBot="1">
      <c r="A167" s="252"/>
      <c r="B167" s="12"/>
      <c r="C167" s="12"/>
      <c r="D167" s="4"/>
      <c r="E167" s="12"/>
      <c r="F167" s="12"/>
      <c r="G167" s="260"/>
      <c r="H167" s="261"/>
      <c r="I167" s="262"/>
      <c r="J167" s="61" t="s">
        <v>2</v>
      </c>
      <c r="K167" s="61"/>
      <c r="L167" s="61"/>
      <c r="M167" s="62"/>
      <c r="N167" s="2"/>
      <c r="V167" s="73"/>
    </row>
    <row r="168" spans="1:22" ht="23.25" thickBot="1">
      <c r="A168" s="252"/>
      <c r="B168" s="81" t="s">
        <v>325</v>
      </c>
      <c r="C168" s="81" t="s">
        <v>327</v>
      </c>
      <c r="D168" s="81" t="s">
        <v>23</v>
      </c>
      <c r="E168" s="254" t="s">
        <v>329</v>
      </c>
      <c r="F168" s="254"/>
      <c r="G168" s="256"/>
      <c r="H168" s="257"/>
      <c r="I168" s="258"/>
      <c r="J168" s="17" t="s">
        <v>1</v>
      </c>
      <c r="K168" s="18"/>
      <c r="L168" s="18"/>
      <c r="M168" s="19"/>
      <c r="N168" s="2"/>
      <c r="V168" s="73"/>
    </row>
    <row r="169" spans="1:22" ht="13.5" thickBot="1">
      <c r="A169" s="253"/>
      <c r="B169" s="13"/>
      <c r="C169" s="13"/>
      <c r="D169" s="14"/>
      <c r="E169" s="15" t="s">
        <v>4</v>
      </c>
      <c r="F169" s="16"/>
      <c r="G169" s="263"/>
      <c r="H169" s="264"/>
      <c r="I169" s="265"/>
      <c r="J169" s="17" t="s">
        <v>0</v>
      </c>
      <c r="K169" s="18"/>
      <c r="L169" s="18"/>
      <c r="M169" s="19"/>
      <c r="N169" s="2"/>
      <c r="V169" s="73"/>
    </row>
    <row r="170" spans="1:22" ht="24" thickTop="1" thickBot="1">
      <c r="A170" s="251">
        <f>A166+1</f>
        <v>39</v>
      </c>
      <c r="B170" s="91" t="s">
        <v>324</v>
      </c>
      <c r="C170" s="91" t="s">
        <v>326</v>
      </c>
      <c r="D170" s="91" t="s">
        <v>24</v>
      </c>
      <c r="E170" s="255" t="s">
        <v>328</v>
      </c>
      <c r="F170" s="255"/>
      <c r="G170" s="255" t="s">
        <v>319</v>
      </c>
      <c r="H170" s="259"/>
      <c r="I170" s="90"/>
      <c r="J170" s="63" t="s">
        <v>2</v>
      </c>
      <c r="K170" s="64"/>
      <c r="L170" s="64"/>
      <c r="M170" s="65"/>
      <c r="N170" s="2"/>
      <c r="V170" s="73"/>
    </row>
    <row r="171" spans="1:22" ht="13.5" thickBot="1">
      <c r="A171" s="252"/>
      <c r="B171" s="12"/>
      <c r="C171" s="12"/>
      <c r="D171" s="4"/>
      <c r="E171" s="12"/>
      <c r="F171" s="12"/>
      <c r="G171" s="260"/>
      <c r="H171" s="261"/>
      <c r="I171" s="262"/>
      <c r="J171" s="61" t="s">
        <v>2</v>
      </c>
      <c r="K171" s="61"/>
      <c r="L171" s="61"/>
      <c r="M171" s="62"/>
      <c r="N171" s="2"/>
      <c r="V171" s="73"/>
    </row>
    <row r="172" spans="1:22" ht="23.25" thickBot="1">
      <c r="A172" s="252"/>
      <c r="B172" s="81" t="s">
        <v>325</v>
      </c>
      <c r="C172" s="81" t="s">
        <v>327</v>
      </c>
      <c r="D172" s="81" t="s">
        <v>23</v>
      </c>
      <c r="E172" s="254" t="s">
        <v>329</v>
      </c>
      <c r="F172" s="254"/>
      <c r="G172" s="256"/>
      <c r="H172" s="257"/>
      <c r="I172" s="258"/>
      <c r="J172" s="17" t="s">
        <v>1</v>
      </c>
      <c r="K172" s="18"/>
      <c r="L172" s="18"/>
      <c r="M172" s="19"/>
      <c r="N172" s="2"/>
      <c r="V172" s="73"/>
    </row>
    <row r="173" spans="1:22" ht="13.5" thickBot="1">
      <c r="A173" s="253"/>
      <c r="B173" s="13"/>
      <c r="C173" s="13"/>
      <c r="D173" s="14"/>
      <c r="E173" s="15" t="s">
        <v>4</v>
      </c>
      <c r="F173" s="16"/>
      <c r="G173" s="263"/>
      <c r="H173" s="264"/>
      <c r="I173" s="265"/>
      <c r="J173" s="17" t="s">
        <v>0</v>
      </c>
      <c r="K173" s="18"/>
      <c r="L173" s="18"/>
      <c r="M173" s="19"/>
      <c r="N173" s="2"/>
      <c r="V173" s="73"/>
    </row>
    <row r="174" spans="1:22" ht="24" thickTop="1" thickBot="1">
      <c r="A174" s="251">
        <f>A170+1</f>
        <v>40</v>
      </c>
      <c r="B174" s="91" t="s">
        <v>324</v>
      </c>
      <c r="C174" s="91" t="s">
        <v>326</v>
      </c>
      <c r="D174" s="91" t="s">
        <v>24</v>
      </c>
      <c r="E174" s="255" t="s">
        <v>328</v>
      </c>
      <c r="F174" s="255"/>
      <c r="G174" s="255" t="s">
        <v>319</v>
      </c>
      <c r="H174" s="259"/>
      <c r="I174" s="90"/>
      <c r="J174" s="63" t="s">
        <v>2</v>
      </c>
      <c r="K174" s="64"/>
      <c r="L174" s="64"/>
      <c r="M174" s="65"/>
      <c r="N174" s="2"/>
      <c r="V174" s="73"/>
    </row>
    <row r="175" spans="1:22" ht="13.5" thickBot="1">
      <c r="A175" s="252"/>
      <c r="B175" s="12"/>
      <c r="C175" s="12"/>
      <c r="D175" s="4"/>
      <c r="E175" s="12"/>
      <c r="F175" s="12"/>
      <c r="G175" s="260"/>
      <c r="H175" s="261"/>
      <c r="I175" s="262"/>
      <c r="J175" s="61" t="s">
        <v>2</v>
      </c>
      <c r="K175" s="61"/>
      <c r="L175" s="61"/>
      <c r="M175" s="62"/>
      <c r="N175" s="2"/>
      <c r="V175" s="73"/>
    </row>
    <row r="176" spans="1:22" ht="23.25" thickBot="1">
      <c r="A176" s="252"/>
      <c r="B176" s="81" t="s">
        <v>325</v>
      </c>
      <c r="C176" s="81" t="s">
        <v>327</v>
      </c>
      <c r="D176" s="81" t="s">
        <v>23</v>
      </c>
      <c r="E176" s="254" t="s">
        <v>329</v>
      </c>
      <c r="F176" s="254"/>
      <c r="G176" s="256"/>
      <c r="H176" s="257"/>
      <c r="I176" s="258"/>
      <c r="J176" s="17" t="s">
        <v>1</v>
      </c>
      <c r="K176" s="18"/>
      <c r="L176" s="18"/>
      <c r="M176" s="19"/>
      <c r="N176" s="2"/>
      <c r="V176" s="73"/>
    </row>
    <row r="177" spans="1:22" ht="13.5" thickBot="1">
      <c r="A177" s="253"/>
      <c r="B177" s="13"/>
      <c r="C177" s="13"/>
      <c r="D177" s="14"/>
      <c r="E177" s="15" t="s">
        <v>4</v>
      </c>
      <c r="F177" s="16"/>
      <c r="G177" s="263"/>
      <c r="H177" s="264"/>
      <c r="I177" s="265"/>
      <c r="J177" s="17" t="s">
        <v>0</v>
      </c>
      <c r="K177" s="18"/>
      <c r="L177" s="18"/>
      <c r="M177" s="19"/>
      <c r="N177" s="2"/>
      <c r="V177" s="73"/>
    </row>
    <row r="178" spans="1:22" ht="24" thickTop="1" thickBot="1">
      <c r="A178" s="251">
        <f>A174+1</f>
        <v>41</v>
      </c>
      <c r="B178" s="91" t="s">
        <v>324</v>
      </c>
      <c r="C178" s="91" t="s">
        <v>326</v>
      </c>
      <c r="D178" s="91" t="s">
        <v>24</v>
      </c>
      <c r="E178" s="255" t="s">
        <v>328</v>
      </c>
      <c r="F178" s="255"/>
      <c r="G178" s="255" t="s">
        <v>319</v>
      </c>
      <c r="H178" s="259"/>
      <c r="I178" s="90"/>
      <c r="J178" s="63" t="s">
        <v>2</v>
      </c>
      <c r="K178" s="64"/>
      <c r="L178" s="64"/>
      <c r="M178" s="65"/>
      <c r="N178" s="2"/>
      <c r="V178" s="73"/>
    </row>
    <row r="179" spans="1:22" ht="13.5" thickBot="1">
      <c r="A179" s="252"/>
      <c r="B179" s="12"/>
      <c r="C179" s="12"/>
      <c r="D179" s="4"/>
      <c r="E179" s="12"/>
      <c r="F179" s="12"/>
      <c r="G179" s="260"/>
      <c r="H179" s="261"/>
      <c r="I179" s="262"/>
      <c r="J179" s="61" t="s">
        <v>2</v>
      </c>
      <c r="K179" s="61"/>
      <c r="L179" s="61"/>
      <c r="M179" s="62"/>
      <c r="N179" s="2"/>
      <c r="V179" s="73">
        <f>G179</f>
        <v>0</v>
      </c>
    </row>
    <row r="180" spans="1:22" ht="23.25" thickBot="1">
      <c r="A180" s="252"/>
      <c r="B180" s="81" t="s">
        <v>325</v>
      </c>
      <c r="C180" s="81" t="s">
        <v>327</v>
      </c>
      <c r="D180" s="81" t="s">
        <v>23</v>
      </c>
      <c r="E180" s="254" t="s">
        <v>329</v>
      </c>
      <c r="F180" s="254"/>
      <c r="G180" s="256"/>
      <c r="H180" s="257"/>
      <c r="I180" s="258"/>
      <c r="J180" s="17" t="s">
        <v>1</v>
      </c>
      <c r="K180" s="18"/>
      <c r="L180" s="18"/>
      <c r="M180" s="19"/>
      <c r="N180" s="2"/>
      <c r="V180" s="73"/>
    </row>
    <row r="181" spans="1:22" ht="13.5" thickBot="1">
      <c r="A181" s="253"/>
      <c r="B181" s="13"/>
      <c r="C181" s="13"/>
      <c r="D181" s="14"/>
      <c r="E181" s="15" t="s">
        <v>4</v>
      </c>
      <c r="F181" s="16"/>
      <c r="G181" s="263"/>
      <c r="H181" s="264"/>
      <c r="I181" s="265"/>
      <c r="J181" s="17" t="s">
        <v>0</v>
      </c>
      <c r="K181" s="18"/>
      <c r="L181" s="18"/>
      <c r="M181" s="19"/>
      <c r="N181" s="2"/>
      <c r="V181" s="73"/>
    </row>
    <row r="182" spans="1:22" ht="24" thickTop="1" thickBot="1">
      <c r="A182" s="251">
        <f>A178+1</f>
        <v>42</v>
      </c>
      <c r="B182" s="91" t="s">
        <v>324</v>
      </c>
      <c r="C182" s="91" t="s">
        <v>326</v>
      </c>
      <c r="D182" s="91" t="s">
        <v>24</v>
      </c>
      <c r="E182" s="255" t="s">
        <v>328</v>
      </c>
      <c r="F182" s="255"/>
      <c r="G182" s="255" t="s">
        <v>319</v>
      </c>
      <c r="H182" s="259"/>
      <c r="I182" s="90"/>
      <c r="J182" s="63" t="s">
        <v>2</v>
      </c>
      <c r="K182" s="64"/>
      <c r="L182" s="64"/>
      <c r="M182" s="65"/>
      <c r="N182" s="2"/>
      <c r="V182" s="73"/>
    </row>
    <row r="183" spans="1:22" ht="13.5" thickBot="1">
      <c r="A183" s="252"/>
      <c r="B183" s="12"/>
      <c r="C183" s="12"/>
      <c r="D183" s="4"/>
      <c r="E183" s="12"/>
      <c r="F183" s="12"/>
      <c r="G183" s="260"/>
      <c r="H183" s="261"/>
      <c r="I183" s="262"/>
      <c r="J183" s="61" t="s">
        <v>2</v>
      </c>
      <c r="K183" s="61"/>
      <c r="L183" s="61"/>
      <c r="M183" s="62"/>
      <c r="N183" s="2"/>
      <c r="V183" s="73">
        <f>G183</f>
        <v>0</v>
      </c>
    </row>
    <row r="184" spans="1:22" ht="23.25" thickBot="1">
      <c r="A184" s="252"/>
      <c r="B184" s="81" t="s">
        <v>325</v>
      </c>
      <c r="C184" s="81" t="s">
        <v>327</v>
      </c>
      <c r="D184" s="81" t="s">
        <v>23</v>
      </c>
      <c r="E184" s="254" t="s">
        <v>329</v>
      </c>
      <c r="F184" s="254"/>
      <c r="G184" s="256"/>
      <c r="H184" s="257"/>
      <c r="I184" s="258"/>
      <c r="J184" s="17" t="s">
        <v>1</v>
      </c>
      <c r="K184" s="18"/>
      <c r="L184" s="18"/>
      <c r="M184" s="19"/>
      <c r="N184" s="2"/>
      <c r="V184" s="73"/>
    </row>
    <row r="185" spans="1:22" ht="13.5" thickBot="1">
      <c r="A185" s="253"/>
      <c r="B185" s="13"/>
      <c r="C185" s="13"/>
      <c r="D185" s="14"/>
      <c r="E185" s="15" t="s">
        <v>4</v>
      </c>
      <c r="F185" s="16"/>
      <c r="G185" s="263"/>
      <c r="H185" s="264"/>
      <c r="I185" s="265"/>
      <c r="J185" s="17" t="s">
        <v>0</v>
      </c>
      <c r="K185" s="18"/>
      <c r="L185" s="18"/>
      <c r="M185" s="19"/>
      <c r="N185" s="2"/>
      <c r="V185" s="73"/>
    </row>
    <row r="186" spans="1:22" ht="24" thickTop="1" thickBot="1">
      <c r="A186" s="251">
        <f>A182+1</f>
        <v>43</v>
      </c>
      <c r="B186" s="91" t="s">
        <v>324</v>
      </c>
      <c r="C186" s="91" t="s">
        <v>326</v>
      </c>
      <c r="D186" s="91" t="s">
        <v>24</v>
      </c>
      <c r="E186" s="255" t="s">
        <v>328</v>
      </c>
      <c r="F186" s="255"/>
      <c r="G186" s="255" t="s">
        <v>319</v>
      </c>
      <c r="H186" s="259"/>
      <c r="I186" s="90"/>
      <c r="J186" s="63" t="s">
        <v>2</v>
      </c>
      <c r="K186" s="64"/>
      <c r="L186" s="64"/>
      <c r="M186" s="65"/>
      <c r="N186" s="2"/>
      <c r="V186" s="73"/>
    </row>
    <row r="187" spans="1:22" ht="13.5" thickBot="1">
      <c r="A187" s="252"/>
      <c r="B187" s="12"/>
      <c r="C187" s="12"/>
      <c r="D187" s="4"/>
      <c r="E187" s="12"/>
      <c r="F187" s="12"/>
      <c r="G187" s="260"/>
      <c r="H187" s="261"/>
      <c r="I187" s="262"/>
      <c r="J187" s="61" t="s">
        <v>2</v>
      </c>
      <c r="K187" s="61"/>
      <c r="L187" s="61"/>
      <c r="M187" s="62"/>
      <c r="N187" s="2"/>
      <c r="V187" s="73">
        <f>G187</f>
        <v>0</v>
      </c>
    </row>
    <row r="188" spans="1:22" ht="23.25" thickBot="1">
      <c r="A188" s="252"/>
      <c r="B188" s="81" t="s">
        <v>325</v>
      </c>
      <c r="C188" s="81" t="s">
        <v>327</v>
      </c>
      <c r="D188" s="81" t="s">
        <v>23</v>
      </c>
      <c r="E188" s="254" t="s">
        <v>329</v>
      </c>
      <c r="F188" s="254"/>
      <c r="G188" s="256"/>
      <c r="H188" s="257"/>
      <c r="I188" s="258"/>
      <c r="J188" s="17" t="s">
        <v>1</v>
      </c>
      <c r="K188" s="18"/>
      <c r="L188" s="18"/>
      <c r="M188" s="19"/>
      <c r="N188" s="2"/>
      <c r="V188" s="73"/>
    </row>
    <row r="189" spans="1:22" ht="13.5" thickBot="1">
      <c r="A189" s="253"/>
      <c r="B189" s="13"/>
      <c r="C189" s="13"/>
      <c r="D189" s="14"/>
      <c r="E189" s="15" t="s">
        <v>4</v>
      </c>
      <c r="F189" s="16"/>
      <c r="G189" s="263"/>
      <c r="H189" s="264"/>
      <c r="I189" s="265"/>
      <c r="J189" s="17" t="s">
        <v>0</v>
      </c>
      <c r="K189" s="18"/>
      <c r="L189" s="18"/>
      <c r="M189" s="19"/>
      <c r="N189" s="2"/>
      <c r="V189" s="73"/>
    </row>
    <row r="190" spans="1:22" ht="24" thickTop="1" thickBot="1">
      <c r="A190" s="251">
        <f>A186+1</f>
        <v>44</v>
      </c>
      <c r="B190" s="91" t="s">
        <v>324</v>
      </c>
      <c r="C190" s="91" t="s">
        <v>326</v>
      </c>
      <c r="D190" s="91" t="s">
        <v>24</v>
      </c>
      <c r="E190" s="255" t="s">
        <v>328</v>
      </c>
      <c r="F190" s="255"/>
      <c r="G190" s="255" t="s">
        <v>319</v>
      </c>
      <c r="H190" s="259"/>
      <c r="I190" s="90"/>
      <c r="J190" s="63" t="s">
        <v>2</v>
      </c>
      <c r="K190" s="64"/>
      <c r="L190" s="64"/>
      <c r="M190" s="65"/>
      <c r="N190" s="2"/>
      <c r="V190" s="73"/>
    </row>
    <row r="191" spans="1:22" ht="13.5" thickBot="1">
      <c r="A191" s="252"/>
      <c r="B191" s="12"/>
      <c r="C191" s="12"/>
      <c r="D191" s="4"/>
      <c r="E191" s="12"/>
      <c r="F191" s="12"/>
      <c r="G191" s="260"/>
      <c r="H191" s="261"/>
      <c r="I191" s="262"/>
      <c r="J191" s="61" t="s">
        <v>2</v>
      </c>
      <c r="K191" s="61"/>
      <c r="L191" s="61"/>
      <c r="M191" s="62"/>
      <c r="N191" s="2"/>
      <c r="V191" s="73">
        <f>G191</f>
        <v>0</v>
      </c>
    </row>
    <row r="192" spans="1:22" ht="23.25" thickBot="1">
      <c r="A192" s="252"/>
      <c r="B192" s="81" t="s">
        <v>325</v>
      </c>
      <c r="C192" s="81" t="s">
        <v>327</v>
      </c>
      <c r="D192" s="81" t="s">
        <v>23</v>
      </c>
      <c r="E192" s="254" t="s">
        <v>329</v>
      </c>
      <c r="F192" s="254"/>
      <c r="G192" s="256"/>
      <c r="H192" s="257"/>
      <c r="I192" s="258"/>
      <c r="J192" s="17" t="s">
        <v>1</v>
      </c>
      <c r="K192" s="18"/>
      <c r="L192" s="18"/>
      <c r="M192" s="19"/>
      <c r="N192" s="2"/>
      <c r="V192" s="73"/>
    </row>
    <row r="193" spans="1:22" ht="13.5" thickBot="1">
      <c r="A193" s="253"/>
      <c r="B193" s="13"/>
      <c r="C193" s="13"/>
      <c r="D193" s="14"/>
      <c r="E193" s="15" t="s">
        <v>4</v>
      </c>
      <c r="F193" s="16"/>
      <c r="G193" s="263"/>
      <c r="H193" s="264"/>
      <c r="I193" s="265"/>
      <c r="J193" s="17" t="s">
        <v>0</v>
      </c>
      <c r="K193" s="18"/>
      <c r="L193" s="18"/>
      <c r="M193" s="19"/>
      <c r="N193" s="2"/>
      <c r="V193" s="73"/>
    </row>
    <row r="194" spans="1:22" ht="24" thickTop="1" thickBot="1">
      <c r="A194" s="251">
        <f>A190+1</f>
        <v>45</v>
      </c>
      <c r="B194" s="91" t="s">
        <v>324</v>
      </c>
      <c r="C194" s="91" t="s">
        <v>326</v>
      </c>
      <c r="D194" s="91" t="s">
        <v>24</v>
      </c>
      <c r="E194" s="255" t="s">
        <v>328</v>
      </c>
      <c r="F194" s="255"/>
      <c r="G194" s="255" t="s">
        <v>319</v>
      </c>
      <c r="H194" s="259"/>
      <c r="I194" s="90"/>
      <c r="J194" s="63" t="s">
        <v>2</v>
      </c>
      <c r="K194" s="64"/>
      <c r="L194" s="64"/>
      <c r="M194" s="65"/>
      <c r="N194" s="2"/>
      <c r="V194" s="73"/>
    </row>
    <row r="195" spans="1:22" ht="13.5" thickBot="1">
      <c r="A195" s="252"/>
      <c r="B195" s="12"/>
      <c r="C195" s="12"/>
      <c r="D195" s="4"/>
      <c r="E195" s="12"/>
      <c r="F195" s="12"/>
      <c r="G195" s="260"/>
      <c r="H195" s="261"/>
      <c r="I195" s="262"/>
      <c r="J195" s="61" t="s">
        <v>2</v>
      </c>
      <c r="K195" s="61"/>
      <c r="L195" s="61"/>
      <c r="M195" s="62"/>
      <c r="N195" s="2"/>
      <c r="V195" s="73">
        <f>G195</f>
        <v>0</v>
      </c>
    </row>
    <row r="196" spans="1:22" ht="23.25" thickBot="1">
      <c r="A196" s="252"/>
      <c r="B196" s="81" t="s">
        <v>325</v>
      </c>
      <c r="C196" s="81" t="s">
        <v>327</v>
      </c>
      <c r="D196" s="81" t="s">
        <v>23</v>
      </c>
      <c r="E196" s="254" t="s">
        <v>329</v>
      </c>
      <c r="F196" s="254"/>
      <c r="G196" s="256"/>
      <c r="H196" s="257"/>
      <c r="I196" s="258"/>
      <c r="J196" s="17" t="s">
        <v>1</v>
      </c>
      <c r="K196" s="18"/>
      <c r="L196" s="18"/>
      <c r="M196" s="19"/>
      <c r="N196" s="2"/>
      <c r="V196" s="73"/>
    </row>
    <row r="197" spans="1:22" ht="13.5" thickBot="1">
      <c r="A197" s="253"/>
      <c r="B197" s="13"/>
      <c r="C197" s="13"/>
      <c r="D197" s="14"/>
      <c r="E197" s="15" t="s">
        <v>4</v>
      </c>
      <c r="F197" s="16"/>
      <c r="G197" s="263"/>
      <c r="H197" s="264"/>
      <c r="I197" s="265"/>
      <c r="J197" s="17" t="s">
        <v>0</v>
      </c>
      <c r="K197" s="18"/>
      <c r="L197" s="18"/>
      <c r="M197" s="19"/>
      <c r="N197" s="2"/>
      <c r="V197" s="73"/>
    </row>
    <row r="198" spans="1:22" ht="24" thickTop="1" thickBot="1">
      <c r="A198" s="251">
        <f>A194+1</f>
        <v>46</v>
      </c>
      <c r="B198" s="91" t="s">
        <v>324</v>
      </c>
      <c r="C198" s="91" t="s">
        <v>326</v>
      </c>
      <c r="D198" s="91" t="s">
        <v>24</v>
      </c>
      <c r="E198" s="255" t="s">
        <v>328</v>
      </c>
      <c r="F198" s="255"/>
      <c r="G198" s="255" t="s">
        <v>319</v>
      </c>
      <c r="H198" s="259"/>
      <c r="I198" s="90"/>
      <c r="J198" s="63" t="s">
        <v>2</v>
      </c>
      <c r="K198" s="64"/>
      <c r="L198" s="64"/>
      <c r="M198" s="65"/>
      <c r="N198" s="2"/>
      <c r="V198" s="73"/>
    </row>
    <row r="199" spans="1:22" ht="13.5" thickBot="1">
      <c r="A199" s="252"/>
      <c r="B199" s="12"/>
      <c r="C199" s="12"/>
      <c r="D199" s="4"/>
      <c r="E199" s="12"/>
      <c r="F199" s="12"/>
      <c r="G199" s="260"/>
      <c r="H199" s="261"/>
      <c r="I199" s="262"/>
      <c r="J199" s="61" t="s">
        <v>2</v>
      </c>
      <c r="K199" s="61"/>
      <c r="L199" s="61"/>
      <c r="M199" s="62"/>
      <c r="N199" s="2"/>
      <c r="V199" s="73">
        <f>G199</f>
        <v>0</v>
      </c>
    </row>
    <row r="200" spans="1:22" ht="23.25" thickBot="1">
      <c r="A200" s="252"/>
      <c r="B200" s="81" t="s">
        <v>325</v>
      </c>
      <c r="C200" s="81" t="s">
        <v>327</v>
      </c>
      <c r="D200" s="81" t="s">
        <v>23</v>
      </c>
      <c r="E200" s="254" t="s">
        <v>329</v>
      </c>
      <c r="F200" s="254"/>
      <c r="G200" s="256"/>
      <c r="H200" s="257"/>
      <c r="I200" s="258"/>
      <c r="J200" s="17" t="s">
        <v>1</v>
      </c>
      <c r="K200" s="18"/>
      <c r="L200" s="18"/>
      <c r="M200" s="19"/>
      <c r="N200" s="2"/>
      <c r="V200" s="73"/>
    </row>
    <row r="201" spans="1:22" ht="13.5" thickBot="1">
      <c r="A201" s="253"/>
      <c r="B201" s="13"/>
      <c r="C201" s="13"/>
      <c r="D201" s="14"/>
      <c r="E201" s="15" t="s">
        <v>4</v>
      </c>
      <c r="F201" s="16"/>
      <c r="G201" s="263"/>
      <c r="H201" s="264"/>
      <c r="I201" s="265"/>
      <c r="J201" s="17" t="s">
        <v>0</v>
      </c>
      <c r="K201" s="18"/>
      <c r="L201" s="18"/>
      <c r="M201" s="19"/>
      <c r="N201" s="2"/>
      <c r="V201" s="73"/>
    </row>
    <row r="202" spans="1:22" ht="24" thickTop="1" thickBot="1">
      <c r="A202" s="251">
        <f>A198+1</f>
        <v>47</v>
      </c>
      <c r="B202" s="91" t="s">
        <v>324</v>
      </c>
      <c r="C202" s="91" t="s">
        <v>326</v>
      </c>
      <c r="D202" s="91" t="s">
        <v>24</v>
      </c>
      <c r="E202" s="255" t="s">
        <v>328</v>
      </c>
      <c r="F202" s="255"/>
      <c r="G202" s="255" t="s">
        <v>319</v>
      </c>
      <c r="H202" s="259"/>
      <c r="I202" s="90"/>
      <c r="J202" s="63" t="s">
        <v>2</v>
      </c>
      <c r="K202" s="64"/>
      <c r="L202" s="64"/>
      <c r="M202" s="65"/>
      <c r="N202" s="2"/>
      <c r="V202" s="73"/>
    </row>
    <row r="203" spans="1:22" ht="13.5" thickBot="1">
      <c r="A203" s="252"/>
      <c r="B203" s="12"/>
      <c r="C203" s="12"/>
      <c r="D203" s="4"/>
      <c r="E203" s="12"/>
      <c r="F203" s="12"/>
      <c r="G203" s="260"/>
      <c r="H203" s="261"/>
      <c r="I203" s="262"/>
      <c r="J203" s="61" t="s">
        <v>2</v>
      </c>
      <c r="K203" s="61"/>
      <c r="L203" s="61"/>
      <c r="M203" s="62"/>
      <c r="N203" s="2"/>
      <c r="V203" s="73">
        <f>G203</f>
        <v>0</v>
      </c>
    </row>
    <row r="204" spans="1:22" ht="23.25" thickBot="1">
      <c r="A204" s="252"/>
      <c r="B204" s="81" t="s">
        <v>325</v>
      </c>
      <c r="C204" s="81" t="s">
        <v>327</v>
      </c>
      <c r="D204" s="81" t="s">
        <v>23</v>
      </c>
      <c r="E204" s="254" t="s">
        <v>329</v>
      </c>
      <c r="F204" s="254"/>
      <c r="G204" s="256"/>
      <c r="H204" s="257"/>
      <c r="I204" s="258"/>
      <c r="J204" s="17" t="s">
        <v>1</v>
      </c>
      <c r="K204" s="18"/>
      <c r="L204" s="18"/>
      <c r="M204" s="19"/>
      <c r="N204" s="2"/>
      <c r="V204" s="73"/>
    </row>
    <row r="205" spans="1:22" ht="13.5" thickBot="1">
      <c r="A205" s="253"/>
      <c r="B205" s="13"/>
      <c r="C205" s="13"/>
      <c r="D205" s="14"/>
      <c r="E205" s="15" t="s">
        <v>4</v>
      </c>
      <c r="F205" s="16"/>
      <c r="G205" s="263"/>
      <c r="H205" s="264"/>
      <c r="I205" s="265"/>
      <c r="J205" s="17" t="s">
        <v>0</v>
      </c>
      <c r="K205" s="18"/>
      <c r="L205" s="18"/>
      <c r="M205" s="19"/>
      <c r="N205" s="2"/>
      <c r="V205" s="73"/>
    </row>
    <row r="206" spans="1:22" ht="24" thickTop="1" thickBot="1">
      <c r="A206" s="251">
        <f>A202+1</f>
        <v>48</v>
      </c>
      <c r="B206" s="91" t="s">
        <v>324</v>
      </c>
      <c r="C206" s="91" t="s">
        <v>326</v>
      </c>
      <c r="D206" s="91" t="s">
        <v>24</v>
      </c>
      <c r="E206" s="255" t="s">
        <v>328</v>
      </c>
      <c r="F206" s="255"/>
      <c r="G206" s="255" t="s">
        <v>319</v>
      </c>
      <c r="H206" s="259"/>
      <c r="I206" s="90"/>
      <c r="J206" s="63" t="s">
        <v>2</v>
      </c>
      <c r="K206" s="64"/>
      <c r="L206" s="64"/>
      <c r="M206" s="65"/>
      <c r="N206" s="2"/>
      <c r="V206" s="73"/>
    </row>
    <row r="207" spans="1:22" ht="13.5" thickBot="1">
      <c r="A207" s="252"/>
      <c r="B207" s="12"/>
      <c r="C207" s="12"/>
      <c r="D207" s="4"/>
      <c r="E207" s="12"/>
      <c r="F207" s="12"/>
      <c r="G207" s="260"/>
      <c r="H207" s="261"/>
      <c r="I207" s="262"/>
      <c r="J207" s="61" t="s">
        <v>2</v>
      </c>
      <c r="K207" s="61"/>
      <c r="L207" s="61"/>
      <c r="M207" s="62"/>
      <c r="N207" s="2"/>
      <c r="V207" s="73">
        <f>G207</f>
        <v>0</v>
      </c>
    </row>
    <row r="208" spans="1:22" ht="23.25" thickBot="1">
      <c r="A208" s="252"/>
      <c r="B208" s="81" t="s">
        <v>325</v>
      </c>
      <c r="C208" s="81" t="s">
        <v>327</v>
      </c>
      <c r="D208" s="81" t="s">
        <v>23</v>
      </c>
      <c r="E208" s="254" t="s">
        <v>329</v>
      </c>
      <c r="F208" s="254"/>
      <c r="G208" s="256"/>
      <c r="H208" s="257"/>
      <c r="I208" s="258"/>
      <c r="J208" s="17" t="s">
        <v>1</v>
      </c>
      <c r="K208" s="18"/>
      <c r="L208" s="18"/>
      <c r="M208" s="19"/>
      <c r="N208" s="2"/>
      <c r="V208" s="73"/>
    </row>
    <row r="209" spans="1:22" ht="13.5" thickBot="1">
      <c r="A209" s="253"/>
      <c r="B209" s="13"/>
      <c r="C209" s="13"/>
      <c r="D209" s="14"/>
      <c r="E209" s="15" t="s">
        <v>4</v>
      </c>
      <c r="F209" s="16"/>
      <c r="G209" s="263"/>
      <c r="H209" s="264"/>
      <c r="I209" s="265"/>
      <c r="J209" s="17" t="s">
        <v>0</v>
      </c>
      <c r="K209" s="18"/>
      <c r="L209" s="18"/>
      <c r="M209" s="19"/>
      <c r="N209" s="2"/>
      <c r="V209" s="73"/>
    </row>
    <row r="210" spans="1:22" ht="24" thickTop="1" thickBot="1">
      <c r="A210" s="251">
        <f>A206+1</f>
        <v>49</v>
      </c>
      <c r="B210" s="91" t="s">
        <v>324</v>
      </c>
      <c r="C210" s="91" t="s">
        <v>326</v>
      </c>
      <c r="D210" s="91" t="s">
        <v>24</v>
      </c>
      <c r="E210" s="255" t="s">
        <v>328</v>
      </c>
      <c r="F210" s="255"/>
      <c r="G210" s="255" t="s">
        <v>319</v>
      </c>
      <c r="H210" s="259"/>
      <c r="I210" s="90"/>
      <c r="J210" s="63" t="s">
        <v>2</v>
      </c>
      <c r="K210" s="64"/>
      <c r="L210" s="64"/>
      <c r="M210" s="65"/>
      <c r="N210" s="2"/>
      <c r="V210" s="73"/>
    </row>
    <row r="211" spans="1:22" ht="13.5" thickBot="1">
      <c r="A211" s="252"/>
      <c r="B211" s="12"/>
      <c r="C211" s="12"/>
      <c r="D211" s="4"/>
      <c r="E211" s="12"/>
      <c r="F211" s="12"/>
      <c r="G211" s="260"/>
      <c r="H211" s="261"/>
      <c r="I211" s="262"/>
      <c r="J211" s="61" t="s">
        <v>2</v>
      </c>
      <c r="K211" s="61"/>
      <c r="L211" s="61"/>
      <c r="M211" s="62"/>
      <c r="N211" s="2"/>
      <c r="V211" s="73">
        <f>G211</f>
        <v>0</v>
      </c>
    </row>
    <row r="212" spans="1:22" ht="23.25" thickBot="1">
      <c r="A212" s="252"/>
      <c r="B212" s="81" t="s">
        <v>325</v>
      </c>
      <c r="C212" s="81" t="s">
        <v>327</v>
      </c>
      <c r="D212" s="81" t="s">
        <v>23</v>
      </c>
      <c r="E212" s="254" t="s">
        <v>329</v>
      </c>
      <c r="F212" s="254"/>
      <c r="G212" s="256"/>
      <c r="H212" s="257"/>
      <c r="I212" s="258"/>
      <c r="J212" s="17" t="s">
        <v>1</v>
      </c>
      <c r="K212" s="18"/>
      <c r="L212" s="18"/>
      <c r="M212" s="19"/>
      <c r="N212" s="2"/>
      <c r="V212" s="73"/>
    </row>
    <row r="213" spans="1:22" ht="13.5" thickBot="1">
      <c r="A213" s="253"/>
      <c r="B213" s="13"/>
      <c r="C213" s="13"/>
      <c r="D213" s="14"/>
      <c r="E213" s="15" t="s">
        <v>4</v>
      </c>
      <c r="F213" s="16"/>
      <c r="G213" s="263"/>
      <c r="H213" s="264"/>
      <c r="I213" s="265"/>
      <c r="J213" s="17" t="s">
        <v>0</v>
      </c>
      <c r="K213" s="18"/>
      <c r="L213" s="18"/>
      <c r="M213" s="19"/>
      <c r="N213" s="2"/>
      <c r="V213" s="73"/>
    </row>
    <row r="214" spans="1:22" ht="24" thickTop="1" thickBot="1">
      <c r="A214" s="251">
        <f>A210+1</f>
        <v>50</v>
      </c>
      <c r="B214" s="91" t="s">
        <v>324</v>
      </c>
      <c r="C214" s="91" t="s">
        <v>326</v>
      </c>
      <c r="D214" s="91" t="s">
        <v>24</v>
      </c>
      <c r="E214" s="255" t="s">
        <v>328</v>
      </c>
      <c r="F214" s="255"/>
      <c r="G214" s="255" t="s">
        <v>319</v>
      </c>
      <c r="H214" s="259"/>
      <c r="I214" s="90"/>
      <c r="J214" s="63" t="s">
        <v>2</v>
      </c>
      <c r="K214" s="64"/>
      <c r="L214" s="64"/>
      <c r="M214" s="65"/>
      <c r="N214" s="2"/>
      <c r="V214" s="73"/>
    </row>
    <row r="215" spans="1:22" ht="13.5" thickBot="1">
      <c r="A215" s="252"/>
      <c r="B215" s="12"/>
      <c r="C215" s="12"/>
      <c r="D215" s="4"/>
      <c r="E215" s="12"/>
      <c r="F215" s="12"/>
      <c r="G215" s="260"/>
      <c r="H215" s="261"/>
      <c r="I215" s="262"/>
      <c r="J215" s="61" t="s">
        <v>2</v>
      </c>
      <c r="K215" s="61"/>
      <c r="L215" s="61"/>
      <c r="M215" s="62"/>
      <c r="N215" s="2"/>
      <c r="V215" s="73">
        <f>G215</f>
        <v>0</v>
      </c>
    </row>
    <row r="216" spans="1:22" ht="23.25" thickBot="1">
      <c r="A216" s="252"/>
      <c r="B216" s="81" t="s">
        <v>325</v>
      </c>
      <c r="C216" s="81" t="s">
        <v>327</v>
      </c>
      <c r="D216" s="81" t="s">
        <v>23</v>
      </c>
      <c r="E216" s="254" t="s">
        <v>329</v>
      </c>
      <c r="F216" s="254"/>
      <c r="G216" s="256"/>
      <c r="H216" s="257"/>
      <c r="I216" s="258"/>
      <c r="J216" s="17" t="s">
        <v>1</v>
      </c>
      <c r="K216" s="18"/>
      <c r="L216" s="18"/>
      <c r="M216" s="19"/>
      <c r="N216" s="2"/>
      <c r="V216" s="73"/>
    </row>
    <row r="217" spans="1:22" ht="13.5" thickBot="1">
      <c r="A217" s="253"/>
      <c r="B217" s="13"/>
      <c r="C217" s="13"/>
      <c r="D217" s="14"/>
      <c r="E217" s="15" t="s">
        <v>4</v>
      </c>
      <c r="F217" s="16"/>
      <c r="G217" s="263"/>
      <c r="H217" s="264"/>
      <c r="I217" s="265"/>
      <c r="J217" s="17" t="s">
        <v>0</v>
      </c>
      <c r="K217" s="18"/>
      <c r="L217" s="18"/>
      <c r="M217" s="19"/>
      <c r="N217" s="2"/>
      <c r="V217" s="73"/>
    </row>
    <row r="218" spans="1:22" ht="24" thickTop="1" thickBot="1">
      <c r="A218" s="251">
        <f>A214+1</f>
        <v>51</v>
      </c>
      <c r="B218" s="91" t="s">
        <v>324</v>
      </c>
      <c r="C218" s="91" t="s">
        <v>326</v>
      </c>
      <c r="D218" s="91" t="s">
        <v>24</v>
      </c>
      <c r="E218" s="255" t="s">
        <v>328</v>
      </c>
      <c r="F218" s="255"/>
      <c r="G218" s="255" t="s">
        <v>319</v>
      </c>
      <c r="H218" s="259"/>
      <c r="I218" s="90"/>
      <c r="J218" s="63" t="s">
        <v>2</v>
      </c>
      <c r="K218" s="64"/>
      <c r="L218" s="64"/>
      <c r="M218" s="65"/>
      <c r="N218" s="2"/>
      <c r="V218" s="73"/>
    </row>
    <row r="219" spans="1:22" ht="13.5" thickBot="1">
      <c r="A219" s="252"/>
      <c r="B219" s="12"/>
      <c r="C219" s="12"/>
      <c r="D219" s="4"/>
      <c r="E219" s="12"/>
      <c r="F219" s="12"/>
      <c r="G219" s="260"/>
      <c r="H219" s="261"/>
      <c r="I219" s="262"/>
      <c r="J219" s="61" t="s">
        <v>2</v>
      </c>
      <c r="K219" s="61"/>
      <c r="L219" s="61"/>
      <c r="M219" s="62"/>
      <c r="N219" s="2"/>
      <c r="V219" s="73">
        <f>G219</f>
        <v>0</v>
      </c>
    </row>
    <row r="220" spans="1:22" ht="23.25" thickBot="1">
      <c r="A220" s="252"/>
      <c r="B220" s="81" t="s">
        <v>325</v>
      </c>
      <c r="C220" s="81" t="s">
        <v>327</v>
      </c>
      <c r="D220" s="81" t="s">
        <v>23</v>
      </c>
      <c r="E220" s="254" t="s">
        <v>329</v>
      </c>
      <c r="F220" s="254"/>
      <c r="G220" s="256"/>
      <c r="H220" s="257"/>
      <c r="I220" s="258"/>
      <c r="J220" s="17" t="s">
        <v>1</v>
      </c>
      <c r="K220" s="18"/>
      <c r="L220" s="18"/>
      <c r="M220" s="19"/>
      <c r="N220" s="2"/>
      <c r="V220" s="73"/>
    </row>
    <row r="221" spans="1:22" ht="13.5" thickBot="1">
      <c r="A221" s="253"/>
      <c r="B221" s="13"/>
      <c r="C221" s="13"/>
      <c r="D221" s="14"/>
      <c r="E221" s="15" t="s">
        <v>4</v>
      </c>
      <c r="F221" s="16"/>
      <c r="G221" s="263"/>
      <c r="H221" s="264"/>
      <c r="I221" s="265"/>
      <c r="J221" s="17" t="s">
        <v>0</v>
      </c>
      <c r="K221" s="18"/>
      <c r="L221" s="18"/>
      <c r="M221" s="19"/>
      <c r="N221" s="2"/>
      <c r="V221" s="73"/>
    </row>
    <row r="222" spans="1:22" ht="24" thickTop="1" thickBot="1">
      <c r="A222" s="251">
        <f>A218+1</f>
        <v>52</v>
      </c>
      <c r="B222" s="91" t="s">
        <v>324</v>
      </c>
      <c r="C222" s="91" t="s">
        <v>326</v>
      </c>
      <c r="D222" s="91" t="s">
        <v>24</v>
      </c>
      <c r="E222" s="255" t="s">
        <v>328</v>
      </c>
      <c r="F222" s="255"/>
      <c r="G222" s="255" t="s">
        <v>319</v>
      </c>
      <c r="H222" s="259"/>
      <c r="I222" s="90"/>
      <c r="J222" s="63" t="s">
        <v>2</v>
      </c>
      <c r="K222" s="64"/>
      <c r="L222" s="64"/>
      <c r="M222" s="65"/>
      <c r="N222" s="2"/>
      <c r="V222" s="73"/>
    </row>
    <row r="223" spans="1:22" ht="13.5" thickBot="1">
      <c r="A223" s="252"/>
      <c r="B223" s="12"/>
      <c r="C223" s="12"/>
      <c r="D223" s="4"/>
      <c r="E223" s="12"/>
      <c r="F223" s="12"/>
      <c r="G223" s="260"/>
      <c r="H223" s="261"/>
      <c r="I223" s="262"/>
      <c r="J223" s="61" t="s">
        <v>2</v>
      </c>
      <c r="K223" s="61"/>
      <c r="L223" s="61"/>
      <c r="M223" s="62"/>
      <c r="N223" s="2"/>
      <c r="V223" s="73">
        <f>G223</f>
        <v>0</v>
      </c>
    </row>
    <row r="224" spans="1:22" ht="23.25" thickBot="1">
      <c r="A224" s="252"/>
      <c r="B224" s="81" t="s">
        <v>325</v>
      </c>
      <c r="C224" s="81" t="s">
        <v>327</v>
      </c>
      <c r="D224" s="81" t="s">
        <v>23</v>
      </c>
      <c r="E224" s="254" t="s">
        <v>329</v>
      </c>
      <c r="F224" s="254"/>
      <c r="G224" s="256"/>
      <c r="H224" s="257"/>
      <c r="I224" s="258"/>
      <c r="J224" s="17" t="s">
        <v>1</v>
      </c>
      <c r="K224" s="18"/>
      <c r="L224" s="18"/>
      <c r="M224" s="19"/>
      <c r="N224" s="2"/>
      <c r="V224" s="73"/>
    </row>
    <row r="225" spans="1:22" ht="13.5" thickBot="1">
      <c r="A225" s="253"/>
      <c r="B225" s="13"/>
      <c r="C225" s="13"/>
      <c r="D225" s="14"/>
      <c r="E225" s="15" t="s">
        <v>4</v>
      </c>
      <c r="F225" s="16"/>
      <c r="G225" s="263"/>
      <c r="H225" s="264"/>
      <c r="I225" s="265"/>
      <c r="J225" s="17" t="s">
        <v>0</v>
      </c>
      <c r="K225" s="18"/>
      <c r="L225" s="18"/>
      <c r="M225" s="19"/>
      <c r="N225" s="2"/>
      <c r="V225" s="73"/>
    </row>
    <row r="226" spans="1:22" ht="24" thickTop="1" thickBot="1">
      <c r="A226" s="251">
        <f>A222+1</f>
        <v>53</v>
      </c>
      <c r="B226" s="91" t="s">
        <v>324</v>
      </c>
      <c r="C226" s="91" t="s">
        <v>326</v>
      </c>
      <c r="D226" s="91" t="s">
        <v>24</v>
      </c>
      <c r="E226" s="255" t="s">
        <v>328</v>
      </c>
      <c r="F226" s="255"/>
      <c r="G226" s="255" t="s">
        <v>319</v>
      </c>
      <c r="H226" s="259"/>
      <c r="I226" s="90"/>
      <c r="J226" s="63" t="s">
        <v>2</v>
      </c>
      <c r="K226" s="64"/>
      <c r="L226" s="64"/>
      <c r="M226" s="65"/>
      <c r="N226" s="2"/>
      <c r="V226" s="73"/>
    </row>
    <row r="227" spans="1:22" ht="13.5" thickBot="1">
      <c r="A227" s="252"/>
      <c r="B227" s="12"/>
      <c r="C227" s="12"/>
      <c r="D227" s="4"/>
      <c r="E227" s="12"/>
      <c r="F227" s="12"/>
      <c r="G227" s="260"/>
      <c r="H227" s="261"/>
      <c r="I227" s="262"/>
      <c r="J227" s="61" t="s">
        <v>2</v>
      </c>
      <c r="K227" s="61"/>
      <c r="L227" s="61"/>
      <c r="M227" s="62"/>
      <c r="N227" s="2"/>
      <c r="V227" s="73">
        <f>G227</f>
        <v>0</v>
      </c>
    </row>
    <row r="228" spans="1:22" ht="23.25" thickBot="1">
      <c r="A228" s="252"/>
      <c r="B228" s="81" t="s">
        <v>325</v>
      </c>
      <c r="C228" s="81" t="s">
        <v>327</v>
      </c>
      <c r="D228" s="81" t="s">
        <v>23</v>
      </c>
      <c r="E228" s="254" t="s">
        <v>329</v>
      </c>
      <c r="F228" s="254"/>
      <c r="G228" s="256"/>
      <c r="H228" s="257"/>
      <c r="I228" s="258"/>
      <c r="J228" s="17" t="s">
        <v>1</v>
      </c>
      <c r="K228" s="18"/>
      <c r="L228" s="18"/>
      <c r="M228" s="19"/>
      <c r="N228" s="2"/>
      <c r="V228" s="73"/>
    </row>
    <row r="229" spans="1:22" ht="13.5" thickBot="1">
      <c r="A229" s="253"/>
      <c r="B229" s="13"/>
      <c r="C229" s="13"/>
      <c r="D229" s="14"/>
      <c r="E229" s="15" t="s">
        <v>4</v>
      </c>
      <c r="F229" s="16"/>
      <c r="G229" s="263"/>
      <c r="H229" s="264"/>
      <c r="I229" s="265"/>
      <c r="J229" s="17" t="s">
        <v>0</v>
      </c>
      <c r="K229" s="18"/>
      <c r="L229" s="18"/>
      <c r="M229" s="19"/>
      <c r="N229" s="2"/>
      <c r="V229" s="73"/>
    </row>
    <row r="230" spans="1:22" ht="24" thickTop="1" thickBot="1">
      <c r="A230" s="251">
        <f>A226+1</f>
        <v>54</v>
      </c>
      <c r="B230" s="91" t="s">
        <v>324</v>
      </c>
      <c r="C230" s="91" t="s">
        <v>326</v>
      </c>
      <c r="D230" s="91" t="s">
        <v>24</v>
      </c>
      <c r="E230" s="255" t="s">
        <v>328</v>
      </c>
      <c r="F230" s="255"/>
      <c r="G230" s="255" t="s">
        <v>319</v>
      </c>
      <c r="H230" s="259"/>
      <c r="I230" s="90"/>
      <c r="J230" s="63" t="s">
        <v>2</v>
      </c>
      <c r="K230" s="64"/>
      <c r="L230" s="64"/>
      <c r="M230" s="65"/>
      <c r="N230" s="2"/>
      <c r="V230" s="73"/>
    </row>
    <row r="231" spans="1:22" ht="13.5" thickBot="1">
      <c r="A231" s="252"/>
      <c r="B231" s="12"/>
      <c r="C231" s="12"/>
      <c r="D231" s="4"/>
      <c r="E231" s="12"/>
      <c r="F231" s="12"/>
      <c r="G231" s="260"/>
      <c r="H231" s="261"/>
      <c r="I231" s="262"/>
      <c r="J231" s="61" t="s">
        <v>2</v>
      </c>
      <c r="K231" s="61"/>
      <c r="L231" s="61"/>
      <c r="M231" s="62"/>
      <c r="N231" s="2"/>
      <c r="V231" s="73">
        <f>G231</f>
        <v>0</v>
      </c>
    </row>
    <row r="232" spans="1:22" ht="23.25" thickBot="1">
      <c r="A232" s="252"/>
      <c r="B232" s="81" t="s">
        <v>325</v>
      </c>
      <c r="C232" s="81" t="s">
        <v>327</v>
      </c>
      <c r="D232" s="81" t="s">
        <v>23</v>
      </c>
      <c r="E232" s="254" t="s">
        <v>329</v>
      </c>
      <c r="F232" s="254"/>
      <c r="G232" s="256"/>
      <c r="H232" s="257"/>
      <c r="I232" s="258"/>
      <c r="J232" s="17" t="s">
        <v>1</v>
      </c>
      <c r="K232" s="18"/>
      <c r="L232" s="18"/>
      <c r="M232" s="19"/>
      <c r="N232" s="2"/>
      <c r="V232" s="73"/>
    </row>
    <row r="233" spans="1:22" ht="13.5" thickBot="1">
      <c r="A233" s="253"/>
      <c r="B233" s="13"/>
      <c r="C233" s="13"/>
      <c r="D233" s="14"/>
      <c r="E233" s="15" t="s">
        <v>4</v>
      </c>
      <c r="F233" s="16"/>
      <c r="G233" s="263"/>
      <c r="H233" s="264"/>
      <c r="I233" s="265"/>
      <c r="J233" s="17" t="s">
        <v>0</v>
      </c>
      <c r="K233" s="18"/>
      <c r="L233" s="18"/>
      <c r="M233" s="19"/>
      <c r="N233" s="2"/>
      <c r="V233" s="73"/>
    </row>
    <row r="234" spans="1:22" ht="24" thickTop="1" thickBot="1">
      <c r="A234" s="251">
        <f>A230+1</f>
        <v>55</v>
      </c>
      <c r="B234" s="91" t="s">
        <v>324</v>
      </c>
      <c r="C234" s="91" t="s">
        <v>326</v>
      </c>
      <c r="D234" s="91" t="s">
        <v>24</v>
      </c>
      <c r="E234" s="255" t="s">
        <v>328</v>
      </c>
      <c r="F234" s="255"/>
      <c r="G234" s="255" t="s">
        <v>319</v>
      </c>
      <c r="H234" s="259"/>
      <c r="I234" s="90"/>
      <c r="J234" s="63" t="s">
        <v>2</v>
      </c>
      <c r="K234" s="64"/>
      <c r="L234" s="64"/>
      <c r="M234" s="65"/>
      <c r="N234" s="2"/>
      <c r="V234" s="73"/>
    </row>
    <row r="235" spans="1:22" ht="13.5" thickBot="1">
      <c r="A235" s="252"/>
      <c r="B235" s="12"/>
      <c r="C235" s="12"/>
      <c r="D235" s="4"/>
      <c r="E235" s="12"/>
      <c r="F235" s="12"/>
      <c r="G235" s="260"/>
      <c r="H235" s="261"/>
      <c r="I235" s="262"/>
      <c r="J235" s="61" t="s">
        <v>2</v>
      </c>
      <c r="K235" s="61"/>
      <c r="L235" s="61"/>
      <c r="M235" s="62"/>
      <c r="N235" s="2"/>
      <c r="V235" s="73">
        <f>G235</f>
        <v>0</v>
      </c>
    </row>
    <row r="236" spans="1:22" ht="23.25" thickBot="1">
      <c r="A236" s="252"/>
      <c r="B236" s="81" t="s">
        <v>325</v>
      </c>
      <c r="C236" s="81" t="s">
        <v>327</v>
      </c>
      <c r="D236" s="81" t="s">
        <v>23</v>
      </c>
      <c r="E236" s="254" t="s">
        <v>329</v>
      </c>
      <c r="F236" s="254"/>
      <c r="G236" s="256"/>
      <c r="H236" s="257"/>
      <c r="I236" s="258"/>
      <c r="J236" s="17" t="s">
        <v>1</v>
      </c>
      <c r="K236" s="18"/>
      <c r="L236" s="18"/>
      <c r="M236" s="19"/>
      <c r="N236" s="2"/>
      <c r="V236" s="73"/>
    </row>
    <row r="237" spans="1:22" ht="13.5" thickBot="1">
      <c r="A237" s="253"/>
      <c r="B237" s="13"/>
      <c r="C237" s="13"/>
      <c r="D237" s="14"/>
      <c r="E237" s="15" t="s">
        <v>4</v>
      </c>
      <c r="F237" s="16"/>
      <c r="G237" s="263"/>
      <c r="H237" s="264"/>
      <c r="I237" s="265"/>
      <c r="J237" s="17" t="s">
        <v>0</v>
      </c>
      <c r="K237" s="18"/>
      <c r="L237" s="18"/>
      <c r="M237" s="19"/>
      <c r="N237" s="2"/>
      <c r="V237" s="73"/>
    </row>
    <row r="238" spans="1:22" ht="24" thickTop="1" thickBot="1">
      <c r="A238" s="251">
        <f>A234+1</f>
        <v>56</v>
      </c>
      <c r="B238" s="91" t="s">
        <v>324</v>
      </c>
      <c r="C238" s="91" t="s">
        <v>326</v>
      </c>
      <c r="D238" s="91" t="s">
        <v>24</v>
      </c>
      <c r="E238" s="255" t="s">
        <v>328</v>
      </c>
      <c r="F238" s="255"/>
      <c r="G238" s="255" t="s">
        <v>319</v>
      </c>
      <c r="H238" s="259"/>
      <c r="I238" s="90"/>
      <c r="J238" s="63" t="s">
        <v>2</v>
      </c>
      <c r="K238" s="64"/>
      <c r="L238" s="64"/>
      <c r="M238" s="65"/>
      <c r="N238" s="2"/>
      <c r="V238" s="73"/>
    </row>
    <row r="239" spans="1:22" ht="13.5" thickBot="1">
      <c r="A239" s="252"/>
      <c r="B239" s="12"/>
      <c r="C239" s="12"/>
      <c r="D239" s="4"/>
      <c r="E239" s="12"/>
      <c r="F239" s="12"/>
      <c r="G239" s="260"/>
      <c r="H239" s="261"/>
      <c r="I239" s="262"/>
      <c r="J239" s="61" t="s">
        <v>2</v>
      </c>
      <c r="K239" s="61"/>
      <c r="L239" s="61"/>
      <c r="M239" s="62"/>
      <c r="N239" s="2"/>
      <c r="V239" s="73">
        <f>G239</f>
        <v>0</v>
      </c>
    </row>
    <row r="240" spans="1:22" ht="23.25" thickBot="1">
      <c r="A240" s="252"/>
      <c r="B240" s="81" t="s">
        <v>325</v>
      </c>
      <c r="C240" s="81" t="s">
        <v>327</v>
      </c>
      <c r="D240" s="81" t="s">
        <v>23</v>
      </c>
      <c r="E240" s="254" t="s">
        <v>329</v>
      </c>
      <c r="F240" s="254"/>
      <c r="G240" s="256"/>
      <c r="H240" s="257"/>
      <c r="I240" s="258"/>
      <c r="J240" s="17" t="s">
        <v>1</v>
      </c>
      <c r="K240" s="18"/>
      <c r="L240" s="18"/>
      <c r="M240" s="19"/>
      <c r="N240" s="2"/>
      <c r="V240" s="73"/>
    </row>
    <row r="241" spans="1:22" ht="13.5" thickBot="1">
      <c r="A241" s="253"/>
      <c r="B241" s="13"/>
      <c r="C241" s="13"/>
      <c r="D241" s="14"/>
      <c r="E241" s="15" t="s">
        <v>4</v>
      </c>
      <c r="F241" s="16"/>
      <c r="G241" s="263"/>
      <c r="H241" s="264"/>
      <c r="I241" s="265"/>
      <c r="J241" s="17" t="s">
        <v>0</v>
      </c>
      <c r="K241" s="18"/>
      <c r="L241" s="18"/>
      <c r="M241" s="19"/>
      <c r="N241" s="2"/>
      <c r="V241" s="73"/>
    </row>
    <row r="242" spans="1:22" ht="24" thickTop="1" thickBot="1">
      <c r="A242" s="251">
        <f>A238+1</f>
        <v>57</v>
      </c>
      <c r="B242" s="91" t="s">
        <v>324</v>
      </c>
      <c r="C242" s="91" t="s">
        <v>326</v>
      </c>
      <c r="D242" s="91" t="s">
        <v>24</v>
      </c>
      <c r="E242" s="255" t="s">
        <v>328</v>
      </c>
      <c r="F242" s="255"/>
      <c r="G242" s="255" t="s">
        <v>319</v>
      </c>
      <c r="H242" s="259"/>
      <c r="I242" s="90"/>
      <c r="J242" s="63" t="s">
        <v>2</v>
      </c>
      <c r="K242" s="64"/>
      <c r="L242" s="64"/>
      <c r="M242" s="65"/>
      <c r="N242" s="2"/>
      <c r="V242" s="73"/>
    </row>
    <row r="243" spans="1:22" ht="13.5" thickBot="1">
      <c r="A243" s="252"/>
      <c r="B243" s="12"/>
      <c r="C243" s="12"/>
      <c r="D243" s="4"/>
      <c r="E243" s="12"/>
      <c r="F243" s="12"/>
      <c r="G243" s="260"/>
      <c r="H243" s="261"/>
      <c r="I243" s="262"/>
      <c r="J243" s="61" t="s">
        <v>2</v>
      </c>
      <c r="K243" s="61"/>
      <c r="L243" s="61"/>
      <c r="M243" s="62"/>
      <c r="N243" s="2"/>
      <c r="V243" s="73">
        <f>G243</f>
        <v>0</v>
      </c>
    </row>
    <row r="244" spans="1:22" ht="23.25" thickBot="1">
      <c r="A244" s="252"/>
      <c r="B244" s="81" t="s">
        <v>325</v>
      </c>
      <c r="C244" s="81" t="s">
        <v>327</v>
      </c>
      <c r="D244" s="81" t="s">
        <v>23</v>
      </c>
      <c r="E244" s="254" t="s">
        <v>329</v>
      </c>
      <c r="F244" s="254"/>
      <c r="G244" s="256"/>
      <c r="H244" s="257"/>
      <c r="I244" s="258"/>
      <c r="J244" s="17" t="s">
        <v>1</v>
      </c>
      <c r="K244" s="18"/>
      <c r="L244" s="18"/>
      <c r="M244" s="19"/>
      <c r="N244" s="2"/>
      <c r="V244" s="73"/>
    </row>
    <row r="245" spans="1:22" ht="13.5" thickBot="1">
      <c r="A245" s="253"/>
      <c r="B245" s="13"/>
      <c r="C245" s="13"/>
      <c r="D245" s="14"/>
      <c r="E245" s="15" t="s">
        <v>4</v>
      </c>
      <c r="F245" s="16"/>
      <c r="G245" s="263"/>
      <c r="H245" s="264"/>
      <c r="I245" s="265"/>
      <c r="J245" s="17" t="s">
        <v>0</v>
      </c>
      <c r="K245" s="18"/>
      <c r="L245" s="18"/>
      <c r="M245" s="19"/>
      <c r="N245" s="2"/>
      <c r="V245" s="73"/>
    </row>
    <row r="246" spans="1:22" ht="24" thickTop="1" thickBot="1">
      <c r="A246" s="251">
        <f>A242+1</f>
        <v>58</v>
      </c>
      <c r="B246" s="91" t="s">
        <v>324</v>
      </c>
      <c r="C246" s="91" t="s">
        <v>326</v>
      </c>
      <c r="D246" s="91" t="s">
        <v>24</v>
      </c>
      <c r="E246" s="255" t="s">
        <v>328</v>
      </c>
      <c r="F246" s="255"/>
      <c r="G246" s="255" t="s">
        <v>319</v>
      </c>
      <c r="H246" s="259"/>
      <c r="I246" s="90"/>
      <c r="J246" s="63" t="s">
        <v>2</v>
      </c>
      <c r="K246" s="64"/>
      <c r="L246" s="64"/>
      <c r="M246" s="65"/>
      <c r="N246" s="2"/>
      <c r="V246" s="73"/>
    </row>
    <row r="247" spans="1:22" ht="13.5" thickBot="1">
      <c r="A247" s="252"/>
      <c r="B247" s="12"/>
      <c r="C247" s="12"/>
      <c r="D247" s="4"/>
      <c r="E247" s="12"/>
      <c r="F247" s="12"/>
      <c r="G247" s="260"/>
      <c r="H247" s="261"/>
      <c r="I247" s="262"/>
      <c r="J247" s="61" t="s">
        <v>2</v>
      </c>
      <c r="K247" s="61"/>
      <c r="L247" s="61"/>
      <c r="M247" s="62"/>
      <c r="N247" s="2"/>
      <c r="V247" s="73">
        <f>G247</f>
        <v>0</v>
      </c>
    </row>
    <row r="248" spans="1:22" ht="23.25" thickBot="1">
      <c r="A248" s="252"/>
      <c r="B248" s="81" t="s">
        <v>325</v>
      </c>
      <c r="C248" s="81" t="s">
        <v>327</v>
      </c>
      <c r="D248" s="81" t="s">
        <v>23</v>
      </c>
      <c r="E248" s="254" t="s">
        <v>329</v>
      </c>
      <c r="F248" s="254"/>
      <c r="G248" s="256"/>
      <c r="H248" s="257"/>
      <c r="I248" s="258"/>
      <c r="J248" s="17" t="s">
        <v>1</v>
      </c>
      <c r="K248" s="18"/>
      <c r="L248" s="18"/>
      <c r="M248" s="19"/>
      <c r="N248" s="2"/>
      <c r="V248" s="73"/>
    </row>
    <row r="249" spans="1:22" ht="13.5" thickBot="1">
      <c r="A249" s="253"/>
      <c r="B249" s="13"/>
      <c r="C249" s="13"/>
      <c r="D249" s="14"/>
      <c r="E249" s="15" t="s">
        <v>4</v>
      </c>
      <c r="F249" s="16"/>
      <c r="G249" s="263"/>
      <c r="H249" s="264"/>
      <c r="I249" s="265"/>
      <c r="J249" s="17" t="s">
        <v>0</v>
      </c>
      <c r="K249" s="18"/>
      <c r="L249" s="18"/>
      <c r="M249" s="19"/>
      <c r="N249" s="2"/>
      <c r="V249" s="73"/>
    </row>
    <row r="250" spans="1:22" ht="24" thickTop="1" thickBot="1">
      <c r="A250" s="251">
        <f>A246+1</f>
        <v>59</v>
      </c>
      <c r="B250" s="91" t="s">
        <v>324</v>
      </c>
      <c r="C250" s="91" t="s">
        <v>326</v>
      </c>
      <c r="D250" s="91" t="s">
        <v>24</v>
      </c>
      <c r="E250" s="255" t="s">
        <v>328</v>
      </c>
      <c r="F250" s="255"/>
      <c r="G250" s="255" t="s">
        <v>319</v>
      </c>
      <c r="H250" s="259"/>
      <c r="I250" s="90"/>
      <c r="J250" s="63" t="s">
        <v>2</v>
      </c>
      <c r="K250" s="64"/>
      <c r="L250" s="64"/>
      <c r="M250" s="65"/>
      <c r="N250" s="2"/>
      <c r="V250" s="73"/>
    </row>
    <row r="251" spans="1:22" ht="13.5" thickBot="1">
      <c r="A251" s="252"/>
      <c r="B251" s="12"/>
      <c r="C251" s="12"/>
      <c r="D251" s="4"/>
      <c r="E251" s="12"/>
      <c r="F251" s="12"/>
      <c r="G251" s="260"/>
      <c r="H251" s="261"/>
      <c r="I251" s="262"/>
      <c r="J251" s="61" t="s">
        <v>2</v>
      </c>
      <c r="K251" s="61"/>
      <c r="L251" s="61"/>
      <c r="M251" s="62"/>
      <c r="N251" s="2"/>
      <c r="V251" s="73">
        <f>G251</f>
        <v>0</v>
      </c>
    </row>
    <row r="252" spans="1:22" ht="23.25" thickBot="1">
      <c r="A252" s="252"/>
      <c r="B252" s="81" t="s">
        <v>325</v>
      </c>
      <c r="C252" s="81" t="s">
        <v>327</v>
      </c>
      <c r="D252" s="81" t="s">
        <v>23</v>
      </c>
      <c r="E252" s="254" t="s">
        <v>329</v>
      </c>
      <c r="F252" s="254"/>
      <c r="G252" s="256"/>
      <c r="H252" s="257"/>
      <c r="I252" s="258"/>
      <c r="J252" s="17" t="s">
        <v>1</v>
      </c>
      <c r="K252" s="18"/>
      <c r="L252" s="18"/>
      <c r="M252" s="19"/>
      <c r="N252" s="2"/>
      <c r="V252" s="73"/>
    </row>
    <row r="253" spans="1:22" ht="13.5" thickBot="1">
      <c r="A253" s="253"/>
      <c r="B253" s="13"/>
      <c r="C253" s="13"/>
      <c r="D253" s="14"/>
      <c r="E253" s="15" t="s">
        <v>4</v>
      </c>
      <c r="F253" s="16"/>
      <c r="G253" s="263"/>
      <c r="H253" s="264"/>
      <c r="I253" s="265"/>
      <c r="J253" s="17" t="s">
        <v>0</v>
      </c>
      <c r="K253" s="18"/>
      <c r="L253" s="18"/>
      <c r="M253" s="19"/>
      <c r="N253" s="2"/>
      <c r="V253" s="73"/>
    </row>
    <row r="254" spans="1:22" ht="24" thickTop="1" thickBot="1">
      <c r="A254" s="251">
        <f>A250+1</f>
        <v>60</v>
      </c>
      <c r="B254" s="91" t="s">
        <v>324</v>
      </c>
      <c r="C254" s="91" t="s">
        <v>326</v>
      </c>
      <c r="D254" s="91" t="s">
        <v>24</v>
      </c>
      <c r="E254" s="255" t="s">
        <v>328</v>
      </c>
      <c r="F254" s="255"/>
      <c r="G254" s="255" t="s">
        <v>319</v>
      </c>
      <c r="H254" s="259"/>
      <c r="I254" s="90"/>
      <c r="J254" s="63" t="s">
        <v>2</v>
      </c>
      <c r="K254" s="64"/>
      <c r="L254" s="64"/>
      <c r="M254" s="65"/>
      <c r="N254" s="2"/>
      <c r="V254" s="73"/>
    </row>
    <row r="255" spans="1:22" ht="13.5" thickBot="1">
      <c r="A255" s="252"/>
      <c r="B255" s="12"/>
      <c r="C255" s="12"/>
      <c r="D255" s="4"/>
      <c r="E255" s="12"/>
      <c r="F255" s="12"/>
      <c r="G255" s="260"/>
      <c r="H255" s="261"/>
      <c r="I255" s="262"/>
      <c r="J255" s="61" t="s">
        <v>2</v>
      </c>
      <c r="K255" s="61"/>
      <c r="L255" s="61"/>
      <c r="M255" s="62"/>
      <c r="N255" s="2"/>
      <c r="V255" s="73">
        <f>G255</f>
        <v>0</v>
      </c>
    </row>
    <row r="256" spans="1:22" ht="23.25" thickBot="1">
      <c r="A256" s="252"/>
      <c r="B256" s="81" t="s">
        <v>325</v>
      </c>
      <c r="C256" s="81" t="s">
        <v>327</v>
      </c>
      <c r="D256" s="81" t="s">
        <v>23</v>
      </c>
      <c r="E256" s="254" t="s">
        <v>329</v>
      </c>
      <c r="F256" s="254"/>
      <c r="G256" s="256"/>
      <c r="H256" s="257"/>
      <c r="I256" s="258"/>
      <c r="J256" s="17" t="s">
        <v>1</v>
      </c>
      <c r="K256" s="18"/>
      <c r="L256" s="18"/>
      <c r="M256" s="19"/>
      <c r="N256" s="2"/>
      <c r="V256" s="73"/>
    </row>
    <row r="257" spans="1:22" ht="13.5" thickBot="1">
      <c r="A257" s="253"/>
      <c r="B257" s="13"/>
      <c r="C257" s="13"/>
      <c r="D257" s="14"/>
      <c r="E257" s="15" t="s">
        <v>4</v>
      </c>
      <c r="F257" s="16"/>
      <c r="G257" s="263"/>
      <c r="H257" s="264"/>
      <c r="I257" s="265"/>
      <c r="J257" s="17" t="s">
        <v>0</v>
      </c>
      <c r="K257" s="18"/>
      <c r="L257" s="18"/>
      <c r="M257" s="19"/>
      <c r="N257" s="2"/>
      <c r="V257" s="73"/>
    </row>
    <row r="258" spans="1:22" ht="24" thickTop="1" thickBot="1">
      <c r="A258" s="251">
        <f>A254+1</f>
        <v>61</v>
      </c>
      <c r="B258" s="91" t="s">
        <v>324</v>
      </c>
      <c r="C258" s="91" t="s">
        <v>326</v>
      </c>
      <c r="D258" s="91" t="s">
        <v>24</v>
      </c>
      <c r="E258" s="255" t="s">
        <v>328</v>
      </c>
      <c r="F258" s="255"/>
      <c r="G258" s="255" t="s">
        <v>319</v>
      </c>
      <c r="H258" s="259"/>
      <c r="I258" s="90"/>
      <c r="J258" s="63" t="s">
        <v>2</v>
      </c>
      <c r="K258" s="64"/>
      <c r="L258" s="64"/>
      <c r="M258" s="65"/>
      <c r="N258" s="2"/>
      <c r="V258" s="73"/>
    </row>
    <row r="259" spans="1:22" ht="13.5" thickBot="1">
      <c r="A259" s="252"/>
      <c r="B259" s="12"/>
      <c r="C259" s="12"/>
      <c r="D259" s="4"/>
      <c r="E259" s="12"/>
      <c r="F259" s="12"/>
      <c r="G259" s="260"/>
      <c r="H259" s="261"/>
      <c r="I259" s="262"/>
      <c r="J259" s="61" t="s">
        <v>2</v>
      </c>
      <c r="K259" s="61"/>
      <c r="L259" s="61"/>
      <c r="M259" s="62"/>
      <c r="N259" s="2"/>
      <c r="V259" s="73">
        <f>G259</f>
        <v>0</v>
      </c>
    </row>
    <row r="260" spans="1:22" ht="23.25" thickBot="1">
      <c r="A260" s="252"/>
      <c r="B260" s="81" t="s">
        <v>325</v>
      </c>
      <c r="C260" s="81" t="s">
        <v>327</v>
      </c>
      <c r="D260" s="81" t="s">
        <v>23</v>
      </c>
      <c r="E260" s="254" t="s">
        <v>329</v>
      </c>
      <c r="F260" s="254"/>
      <c r="G260" s="256"/>
      <c r="H260" s="257"/>
      <c r="I260" s="258"/>
      <c r="J260" s="17" t="s">
        <v>1</v>
      </c>
      <c r="K260" s="18"/>
      <c r="L260" s="18"/>
      <c r="M260" s="19"/>
      <c r="N260" s="2"/>
      <c r="V260" s="73"/>
    </row>
    <row r="261" spans="1:22" ht="13.5" thickBot="1">
      <c r="A261" s="253"/>
      <c r="B261" s="13"/>
      <c r="C261" s="13"/>
      <c r="D261" s="14"/>
      <c r="E261" s="15" t="s">
        <v>4</v>
      </c>
      <c r="F261" s="16"/>
      <c r="G261" s="263"/>
      <c r="H261" s="264"/>
      <c r="I261" s="265"/>
      <c r="J261" s="17" t="s">
        <v>0</v>
      </c>
      <c r="K261" s="18"/>
      <c r="L261" s="18"/>
      <c r="M261" s="19"/>
      <c r="N261" s="2"/>
      <c r="V261" s="73"/>
    </row>
    <row r="262" spans="1:22" ht="24" thickTop="1" thickBot="1">
      <c r="A262" s="251">
        <f>A258+1</f>
        <v>62</v>
      </c>
      <c r="B262" s="91" t="s">
        <v>324</v>
      </c>
      <c r="C262" s="91" t="s">
        <v>326</v>
      </c>
      <c r="D262" s="91" t="s">
        <v>24</v>
      </c>
      <c r="E262" s="255" t="s">
        <v>328</v>
      </c>
      <c r="F262" s="255"/>
      <c r="G262" s="255" t="s">
        <v>319</v>
      </c>
      <c r="H262" s="259"/>
      <c r="I262" s="90"/>
      <c r="J262" s="63" t="s">
        <v>2</v>
      </c>
      <c r="K262" s="64"/>
      <c r="L262" s="64"/>
      <c r="M262" s="65"/>
      <c r="N262" s="2"/>
      <c r="V262" s="73"/>
    </row>
    <row r="263" spans="1:22" ht="13.5" thickBot="1">
      <c r="A263" s="252"/>
      <c r="B263" s="12"/>
      <c r="C263" s="12"/>
      <c r="D263" s="4"/>
      <c r="E263" s="12"/>
      <c r="F263" s="12"/>
      <c r="G263" s="260"/>
      <c r="H263" s="261"/>
      <c r="I263" s="262"/>
      <c r="J263" s="61" t="s">
        <v>2</v>
      </c>
      <c r="K263" s="61"/>
      <c r="L263" s="61"/>
      <c r="M263" s="62"/>
      <c r="N263" s="2"/>
      <c r="V263" s="73">
        <f>G263</f>
        <v>0</v>
      </c>
    </row>
    <row r="264" spans="1:22" ht="23.25" thickBot="1">
      <c r="A264" s="252"/>
      <c r="B264" s="81" t="s">
        <v>325</v>
      </c>
      <c r="C264" s="81" t="s">
        <v>327</v>
      </c>
      <c r="D264" s="81" t="s">
        <v>23</v>
      </c>
      <c r="E264" s="254" t="s">
        <v>329</v>
      </c>
      <c r="F264" s="254"/>
      <c r="G264" s="256"/>
      <c r="H264" s="257"/>
      <c r="I264" s="258"/>
      <c r="J264" s="17" t="s">
        <v>1</v>
      </c>
      <c r="K264" s="18"/>
      <c r="L264" s="18"/>
      <c r="M264" s="19"/>
      <c r="N264" s="2"/>
      <c r="V264" s="73"/>
    </row>
    <row r="265" spans="1:22" ht="13.5" thickBot="1">
      <c r="A265" s="253"/>
      <c r="B265" s="13"/>
      <c r="C265" s="13"/>
      <c r="D265" s="14"/>
      <c r="E265" s="15" t="s">
        <v>4</v>
      </c>
      <c r="F265" s="16"/>
      <c r="G265" s="263"/>
      <c r="H265" s="264"/>
      <c r="I265" s="265"/>
      <c r="J265" s="17" t="s">
        <v>0</v>
      </c>
      <c r="K265" s="18"/>
      <c r="L265" s="18"/>
      <c r="M265" s="19"/>
      <c r="N265" s="2"/>
      <c r="V265" s="73"/>
    </row>
    <row r="266" spans="1:22" ht="24" thickTop="1" thickBot="1">
      <c r="A266" s="251">
        <f>A262+1</f>
        <v>63</v>
      </c>
      <c r="B266" s="91" t="s">
        <v>324</v>
      </c>
      <c r="C266" s="91" t="s">
        <v>326</v>
      </c>
      <c r="D266" s="91" t="s">
        <v>24</v>
      </c>
      <c r="E266" s="255" t="s">
        <v>328</v>
      </c>
      <c r="F266" s="255"/>
      <c r="G266" s="255" t="s">
        <v>319</v>
      </c>
      <c r="H266" s="259"/>
      <c r="I266" s="90"/>
      <c r="J266" s="63" t="s">
        <v>2</v>
      </c>
      <c r="K266" s="64"/>
      <c r="L266" s="64"/>
      <c r="M266" s="65"/>
      <c r="N266" s="2"/>
      <c r="V266" s="73"/>
    </row>
    <row r="267" spans="1:22" ht="13.5" thickBot="1">
      <c r="A267" s="252"/>
      <c r="B267" s="12"/>
      <c r="C267" s="12"/>
      <c r="D267" s="4"/>
      <c r="E267" s="12"/>
      <c r="F267" s="12"/>
      <c r="G267" s="260"/>
      <c r="H267" s="261"/>
      <c r="I267" s="262"/>
      <c r="J267" s="61" t="s">
        <v>2</v>
      </c>
      <c r="K267" s="61"/>
      <c r="L267" s="61"/>
      <c r="M267" s="62"/>
      <c r="N267" s="2"/>
      <c r="V267" s="73">
        <f>G267</f>
        <v>0</v>
      </c>
    </row>
    <row r="268" spans="1:22" ht="23.25" thickBot="1">
      <c r="A268" s="252"/>
      <c r="B268" s="81" t="s">
        <v>325</v>
      </c>
      <c r="C268" s="81" t="s">
        <v>327</v>
      </c>
      <c r="D268" s="81" t="s">
        <v>23</v>
      </c>
      <c r="E268" s="254" t="s">
        <v>329</v>
      </c>
      <c r="F268" s="254"/>
      <c r="G268" s="256"/>
      <c r="H268" s="257"/>
      <c r="I268" s="258"/>
      <c r="J268" s="17" t="s">
        <v>1</v>
      </c>
      <c r="K268" s="18"/>
      <c r="L268" s="18"/>
      <c r="M268" s="19"/>
      <c r="N268" s="2"/>
      <c r="V268" s="73"/>
    </row>
    <row r="269" spans="1:22" ht="13.5" thickBot="1">
      <c r="A269" s="253"/>
      <c r="B269" s="13"/>
      <c r="C269" s="13"/>
      <c r="D269" s="14"/>
      <c r="E269" s="15" t="s">
        <v>4</v>
      </c>
      <c r="F269" s="16"/>
      <c r="G269" s="263"/>
      <c r="H269" s="264"/>
      <c r="I269" s="265"/>
      <c r="J269" s="17" t="s">
        <v>0</v>
      </c>
      <c r="K269" s="18"/>
      <c r="L269" s="18"/>
      <c r="M269" s="19"/>
      <c r="N269" s="2"/>
      <c r="V269" s="73"/>
    </row>
    <row r="270" spans="1:22" ht="24" thickTop="1" thickBot="1">
      <c r="A270" s="251">
        <f>A266+1</f>
        <v>64</v>
      </c>
      <c r="B270" s="91" t="s">
        <v>324</v>
      </c>
      <c r="C270" s="91" t="s">
        <v>326</v>
      </c>
      <c r="D270" s="91" t="s">
        <v>24</v>
      </c>
      <c r="E270" s="255" t="s">
        <v>328</v>
      </c>
      <c r="F270" s="255"/>
      <c r="G270" s="255" t="s">
        <v>319</v>
      </c>
      <c r="H270" s="259"/>
      <c r="I270" s="90"/>
      <c r="J270" s="63" t="s">
        <v>2</v>
      </c>
      <c r="K270" s="64"/>
      <c r="L270" s="64"/>
      <c r="M270" s="65"/>
      <c r="N270" s="2"/>
      <c r="V270" s="73"/>
    </row>
    <row r="271" spans="1:22" ht="13.5" thickBot="1">
      <c r="A271" s="252"/>
      <c r="B271" s="12"/>
      <c r="C271" s="12"/>
      <c r="D271" s="4"/>
      <c r="E271" s="12"/>
      <c r="F271" s="12"/>
      <c r="G271" s="260"/>
      <c r="H271" s="261"/>
      <c r="I271" s="262"/>
      <c r="J271" s="61" t="s">
        <v>2</v>
      </c>
      <c r="K271" s="61"/>
      <c r="L271" s="61"/>
      <c r="M271" s="62"/>
      <c r="N271" s="2"/>
      <c r="V271" s="73">
        <f>G271</f>
        <v>0</v>
      </c>
    </row>
    <row r="272" spans="1:22" ht="23.25" thickBot="1">
      <c r="A272" s="252"/>
      <c r="B272" s="81" t="s">
        <v>325</v>
      </c>
      <c r="C272" s="81" t="s">
        <v>327</v>
      </c>
      <c r="D272" s="81" t="s">
        <v>23</v>
      </c>
      <c r="E272" s="254" t="s">
        <v>329</v>
      </c>
      <c r="F272" s="254"/>
      <c r="G272" s="256"/>
      <c r="H272" s="257"/>
      <c r="I272" s="258"/>
      <c r="J272" s="17" t="s">
        <v>1</v>
      </c>
      <c r="K272" s="18"/>
      <c r="L272" s="18"/>
      <c r="M272" s="19"/>
      <c r="N272" s="2"/>
      <c r="V272" s="73"/>
    </row>
    <row r="273" spans="1:22" ht="13.5" thickBot="1">
      <c r="A273" s="253"/>
      <c r="B273" s="13"/>
      <c r="C273" s="13"/>
      <c r="D273" s="14"/>
      <c r="E273" s="15" t="s">
        <v>4</v>
      </c>
      <c r="F273" s="16"/>
      <c r="G273" s="263"/>
      <c r="H273" s="264"/>
      <c r="I273" s="265"/>
      <c r="J273" s="17" t="s">
        <v>0</v>
      </c>
      <c r="K273" s="18"/>
      <c r="L273" s="18"/>
      <c r="M273" s="19"/>
      <c r="N273" s="2"/>
      <c r="V273" s="73"/>
    </row>
    <row r="274" spans="1:22" ht="24" thickTop="1" thickBot="1">
      <c r="A274" s="251">
        <f>A270+1</f>
        <v>65</v>
      </c>
      <c r="B274" s="91" t="s">
        <v>324</v>
      </c>
      <c r="C274" s="91" t="s">
        <v>326</v>
      </c>
      <c r="D274" s="91" t="s">
        <v>24</v>
      </c>
      <c r="E274" s="255" t="s">
        <v>328</v>
      </c>
      <c r="F274" s="255"/>
      <c r="G274" s="255" t="s">
        <v>319</v>
      </c>
      <c r="H274" s="259"/>
      <c r="I274" s="90"/>
      <c r="J274" s="63" t="s">
        <v>2</v>
      </c>
      <c r="K274" s="64"/>
      <c r="L274" s="64"/>
      <c r="M274" s="65"/>
      <c r="N274" s="2"/>
      <c r="V274" s="73"/>
    </row>
    <row r="275" spans="1:22" ht="13.5" thickBot="1">
      <c r="A275" s="252"/>
      <c r="B275" s="12"/>
      <c r="C275" s="12"/>
      <c r="D275" s="4"/>
      <c r="E275" s="12"/>
      <c r="F275" s="12"/>
      <c r="G275" s="260"/>
      <c r="H275" s="261"/>
      <c r="I275" s="262"/>
      <c r="J275" s="61" t="s">
        <v>2</v>
      </c>
      <c r="K275" s="61"/>
      <c r="L275" s="61"/>
      <c r="M275" s="62"/>
      <c r="N275" s="2"/>
      <c r="V275" s="73">
        <f>G275</f>
        <v>0</v>
      </c>
    </row>
    <row r="276" spans="1:22" ht="23.25" thickBot="1">
      <c r="A276" s="252"/>
      <c r="B276" s="81" t="s">
        <v>325</v>
      </c>
      <c r="C276" s="81" t="s">
        <v>327</v>
      </c>
      <c r="D276" s="81" t="s">
        <v>23</v>
      </c>
      <c r="E276" s="254" t="s">
        <v>329</v>
      </c>
      <c r="F276" s="254"/>
      <c r="G276" s="256"/>
      <c r="H276" s="257"/>
      <c r="I276" s="258"/>
      <c r="J276" s="17" t="s">
        <v>1</v>
      </c>
      <c r="K276" s="18"/>
      <c r="L276" s="18"/>
      <c r="M276" s="19"/>
      <c r="N276" s="2"/>
      <c r="V276" s="73"/>
    </row>
    <row r="277" spans="1:22" ht="13.5" thickBot="1">
      <c r="A277" s="253"/>
      <c r="B277" s="13"/>
      <c r="C277" s="13"/>
      <c r="D277" s="14"/>
      <c r="E277" s="15" t="s">
        <v>4</v>
      </c>
      <c r="F277" s="16"/>
      <c r="G277" s="263"/>
      <c r="H277" s="264"/>
      <c r="I277" s="265"/>
      <c r="J277" s="17" t="s">
        <v>0</v>
      </c>
      <c r="K277" s="18"/>
      <c r="L277" s="18"/>
      <c r="M277" s="19"/>
      <c r="N277" s="2"/>
      <c r="V277" s="73"/>
    </row>
    <row r="278" spans="1:22" ht="24" thickTop="1" thickBot="1">
      <c r="A278" s="251">
        <f>A274+1</f>
        <v>66</v>
      </c>
      <c r="B278" s="91" t="s">
        <v>324</v>
      </c>
      <c r="C278" s="91" t="s">
        <v>326</v>
      </c>
      <c r="D278" s="91" t="s">
        <v>24</v>
      </c>
      <c r="E278" s="255" t="s">
        <v>328</v>
      </c>
      <c r="F278" s="255"/>
      <c r="G278" s="255" t="s">
        <v>319</v>
      </c>
      <c r="H278" s="259"/>
      <c r="I278" s="90"/>
      <c r="J278" s="63" t="s">
        <v>2</v>
      </c>
      <c r="K278" s="64"/>
      <c r="L278" s="64"/>
      <c r="M278" s="65"/>
      <c r="N278" s="2"/>
      <c r="V278" s="73"/>
    </row>
    <row r="279" spans="1:22" ht="13.5" thickBot="1">
      <c r="A279" s="252"/>
      <c r="B279" s="12"/>
      <c r="C279" s="12"/>
      <c r="D279" s="4"/>
      <c r="E279" s="12"/>
      <c r="F279" s="12"/>
      <c r="G279" s="260"/>
      <c r="H279" s="261"/>
      <c r="I279" s="262"/>
      <c r="J279" s="61" t="s">
        <v>2</v>
      </c>
      <c r="K279" s="61"/>
      <c r="L279" s="61"/>
      <c r="M279" s="62"/>
      <c r="N279" s="2"/>
      <c r="V279" s="73">
        <f>G279</f>
        <v>0</v>
      </c>
    </row>
    <row r="280" spans="1:22" ht="23.25" thickBot="1">
      <c r="A280" s="252"/>
      <c r="B280" s="81" t="s">
        <v>325</v>
      </c>
      <c r="C280" s="81" t="s">
        <v>327</v>
      </c>
      <c r="D280" s="81" t="s">
        <v>23</v>
      </c>
      <c r="E280" s="254" t="s">
        <v>329</v>
      </c>
      <c r="F280" s="254"/>
      <c r="G280" s="256"/>
      <c r="H280" s="257"/>
      <c r="I280" s="258"/>
      <c r="J280" s="17" t="s">
        <v>1</v>
      </c>
      <c r="K280" s="18"/>
      <c r="L280" s="18"/>
      <c r="M280" s="19"/>
      <c r="N280" s="2"/>
      <c r="V280" s="73"/>
    </row>
    <row r="281" spans="1:22" ht="13.5" thickBot="1">
      <c r="A281" s="253"/>
      <c r="B281" s="13"/>
      <c r="C281" s="13"/>
      <c r="D281" s="14"/>
      <c r="E281" s="15" t="s">
        <v>4</v>
      </c>
      <c r="F281" s="16"/>
      <c r="G281" s="263"/>
      <c r="H281" s="264"/>
      <c r="I281" s="265"/>
      <c r="J281" s="17" t="s">
        <v>0</v>
      </c>
      <c r="K281" s="18"/>
      <c r="L281" s="18"/>
      <c r="M281" s="19"/>
      <c r="N281" s="2"/>
      <c r="V281" s="73"/>
    </row>
    <row r="282" spans="1:22" ht="24" thickTop="1" thickBot="1">
      <c r="A282" s="251">
        <f>A278+1</f>
        <v>67</v>
      </c>
      <c r="B282" s="91" t="s">
        <v>324</v>
      </c>
      <c r="C282" s="91" t="s">
        <v>326</v>
      </c>
      <c r="D282" s="91" t="s">
        <v>24</v>
      </c>
      <c r="E282" s="255" t="s">
        <v>328</v>
      </c>
      <c r="F282" s="255"/>
      <c r="G282" s="255" t="s">
        <v>319</v>
      </c>
      <c r="H282" s="259"/>
      <c r="I282" s="90"/>
      <c r="J282" s="63" t="s">
        <v>2</v>
      </c>
      <c r="K282" s="64"/>
      <c r="L282" s="64"/>
      <c r="M282" s="65"/>
      <c r="N282" s="2"/>
      <c r="V282" s="73"/>
    </row>
    <row r="283" spans="1:22" ht="13.5" thickBot="1">
      <c r="A283" s="252"/>
      <c r="B283" s="12"/>
      <c r="C283" s="12"/>
      <c r="D283" s="4"/>
      <c r="E283" s="12"/>
      <c r="F283" s="12"/>
      <c r="G283" s="260"/>
      <c r="H283" s="261"/>
      <c r="I283" s="262"/>
      <c r="J283" s="61" t="s">
        <v>2</v>
      </c>
      <c r="K283" s="61"/>
      <c r="L283" s="61"/>
      <c r="M283" s="62"/>
      <c r="N283" s="2"/>
      <c r="V283" s="73">
        <f>G283</f>
        <v>0</v>
      </c>
    </row>
    <row r="284" spans="1:22" ht="23.25" thickBot="1">
      <c r="A284" s="252"/>
      <c r="B284" s="81" t="s">
        <v>325</v>
      </c>
      <c r="C284" s="81" t="s">
        <v>327</v>
      </c>
      <c r="D284" s="81" t="s">
        <v>23</v>
      </c>
      <c r="E284" s="254" t="s">
        <v>329</v>
      </c>
      <c r="F284" s="254"/>
      <c r="G284" s="256"/>
      <c r="H284" s="257"/>
      <c r="I284" s="258"/>
      <c r="J284" s="17" t="s">
        <v>1</v>
      </c>
      <c r="K284" s="18"/>
      <c r="L284" s="18"/>
      <c r="M284" s="19"/>
      <c r="N284" s="2"/>
      <c r="V284" s="73"/>
    </row>
    <row r="285" spans="1:22" ht="13.5" thickBot="1">
      <c r="A285" s="253"/>
      <c r="B285" s="13"/>
      <c r="C285" s="13"/>
      <c r="D285" s="14"/>
      <c r="E285" s="15" t="s">
        <v>4</v>
      </c>
      <c r="F285" s="16"/>
      <c r="G285" s="263"/>
      <c r="H285" s="264"/>
      <c r="I285" s="265"/>
      <c r="J285" s="17" t="s">
        <v>0</v>
      </c>
      <c r="K285" s="18"/>
      <c r="L285" s="18"/>
      <c r="M285" s="19"/>
      <c r="N285" s="2"/>
      <c r="V285" s="73"/>
    </row>
    <row r="286" spans="1:22" ht="24" thickTop="1" thickBot="1">
      <c r="A286" s="251">
        <f>A282+1</f>
        <v>68</v>
      </c>
      <c r="B286" s="91" t="s">
        <v>324</v>
      </c>
      <c r="C286" s="91" t="s">
        <v>326</v>
      </c>
      <c r="D286" s="91" t="s">
        <v>24</v>
      </c>
      <c r="E286" s="255" t="s">
        <v>328</v>
      </c>
      <c r="F286" s="255"/>
      <c r="G286" s="255" t="s">
        <v>319</v>
      </c>
      <c r="H286" s="259"/>
      <c r="I286" s="90"/>
      <c r="J286" s="63" t="s">
        <v>2</v>
      </c>
      <c r="K286" s="64"/>
      <c r="L286" s="64"/>
      <c r="M286" s="65"/>
      <c r="N286" s="2"/>
      <c r="V286" s="73"/>
    </row>
    <row r="287" spans="1:22" ht="13.5" thickBot="1">
      <c r="A287" s="252"/>
      <c r="B287" s="12"/>
      <c r="C287" s="12"/>
      <c r="D287" s="4"/>
      <c r="E287" s="12"/>
      <c r="F287" s="12"/>
      <c r="G287" s="260"/>
      <c r="H287" s="261"/>
      <c r="I287" s="262"/>
      <c r="J287" s="61" t="s">
        <v>2</v>
      </c>
      <c r="K287" s="61"/>
      <c r="L287" s="61"/>
      <c r="M287" s="62"/>
      <c r="N287" s="2"/>
      <c r="V287" s="73">
        <f>G287</f>
        <v>0</v>
      </c>
    </row>
    <row r="288" spans="1:22" ht="23.25" thickBot="1">
      <c r="A288" s="252"/>
      <c r="B288" s="81" t="s">
        <v>325</v>
      </c>
      <c r="C288" s="81" t="s">
        <v>327</v>
      </c>
      <c r="D288" s="81" t="s">
        <v>23</v>
      </c>
      <c r="E288" s="254" t="s">
        <v>329</v>
      </c>
      <c r="F288" s="254"/>
      <c r="G288" s="256"/>
      <c r="H288" s="257"/>
      <c r="I288" s="258"/>
      <c r="J288" s="17" t="s">
        <v>1</v>
      </c>
      <c r="K288" s="18"/>
      <c r="L288" s="18"/>
      <c r="M288" s="19"/>
      <c r="N288" s="2"/>
      <c r="V288" s="73"/>
    </row>
    <row r="289" spans="1:22" ht="13.5" thickBot="1">
      <c r="A289" s="253"/>
      <c r="B289" s="13"/>
      <c r="C289" s="13"/>
      <c r="D289" s="14"/>
      <c r="E289" s="15" t="s">
        <v>4</v>
      </c>
      <c r="F289" s="16"/>
      <c r="G289" s="263"/>
      <c r="H289" s="264"/>
      <c r="I289" s="265"/>
      <c r="J289" s="17" t="s">
        <v>0</v>
      </c>
      <c r="K289" s="18"/>
      <c r="L289" s="18"/>
      <c r="M289" s="19"/>
      <c r="N289" s="2"/>
      <c r="V289" s="73"/>
    </row>
    <row r="290" spans="1:22" ht="24" thickTop="1" thickBot="1">
      <c r="A290" s="251">
        <f>A286+1</f>
        <v>69</v>
      </c>
      <c r="B290" s="91" t="s">
        <v>324</v>
      </c>
      <c r="C290" s="91" t="s">
        <v>326</v>
      </c>
      <c r="D290" s="91" t="s">
        <v>24</v>
      </c>
      <c r="E290" s="255" t="s">
        <v>328</v>
      </c>
      <c r="F290" s="255"/>
      <c r="G290" s="255" t="s">
        <v>319</v>
      </c>
      <c r="H290" s="259"/>
      <c r="I290" s="90"/>
      <c r="J290" s="63" t="s">
        <v>2</v>
      </c>
      <c r="K290" s="64"/>
      <c r="L290" s="64"/>
      <c r="M290" s="65"/>
      <c r="N290" s="2"/>
      <c r="V290" s="73"/>
    </row>
    <row r="291" spans="1:22" ht="13.5" thickBot="1">
      <c r="A291" s="252"/>
      <c r="B291" s="12"/>
      <c r="C291" s="12"/>
      <c r="D291" s="4"/>
      <c r="E291" s="12"/>
      <c r="F291" s="12"/>
      <c r="G291" s="260"/>
      <c r="H291" s="261"/>
      <c r="I291" s="262"/>
      <c r="J291" s="61" t="s">
        <v>2</v>
      </c>
      <c r="K291" s="61"/>
      <c r="L291" s="61"/>
      <c r="M291" s="62"/>
      <c r="N291" s="2"/>
      <c r="V291" s="73">
        <f>G291</f>
        <v>0</v>
      </c>
    </row>
    <row r="292" spans="1:22" ht="23.25" thickBot="1">
      <c r="A292" s="252"/>
      <c r="B292" s="81" t="s">
        <v>325</v>
      </c>
      <c r="C292" s="81" t="s">
        <v>327</v>
      </c>
      <c r="D292" s="81" t="s">
        <v>23</v>
      </c>
      <c r="E292" s="254" t="s">
        <v>329</v>
      </c>
      <c r="F292" s="254"/>
      <c r="G292" s="256"/>
      <c r="H292" s="257"/>
      <c r="I292" s="258"/>
      <c r="J292" s="17" t="s">
        <v>1</v>
      </c>
      <c r="K292" s="18"/>
      <c r="L292" s="18"/>
      <c r="M292" s="19"/>
      <c r="N292" s="2"/>
      <c r="V292" s="73"/>
    </row>
    <row r="293" spans="1:22" ht="13.5" thickBot="1">
      <c r="A293" s="253"/>
      <c r="B293" s="13"/>
      <c r="C293" s="13"/>
      <c r="D293" s="14"/>
      <c r="E293" s="15" t="s">
        <v>4</v>
      </c>
      <c r="F293" s="16"/>
      <c r="G293" s="263"/>
      <c r="H293" s="264"/>
      <c r="I293" s="265"/>
      <c r="J293" s="17" t="s">
        <v>0</v>
      </c>
      <c r="K293" s="18"/>
      <c r="L293" s="18"/>
      <c r="M293" s="19"/>
      <c r="N293" s="2"/>
      <c r="V293" s="73"/>
    </row>
    <row r="294" spans="1:22" ht="24" thickTop="1" thickBot="1">
      <c r="A294" s="251">
        <f>A290+1</f>
        <v>70</v>
      </c>
      <c r="B294" s="91" t="s">
        <v>324</v>
      </c>
      <c r="C294" s="91" t="s">
        <v>326</v>
      </c>
      <c r="D294" s="91" t="s">
        <v>24</v>
      </c>
      <c r="E294" s="255" t="s">
        <v>328</v>
      </c>
      <c r="F294" s="255"/>
      <c r="G294" s="255" t="s">
        <v>319</v>
      </c>
      <c r="H294" s="259"/>
      <c r="I294" s="90"/>
      <c r="J294" s="63" t="s">
        <v>2</v>
      </c>
      <c r="K294" s="64"/>
      <c r="L294" s="64"/>
      <c r="M294" s="65"/>
      <c r="N294" s="2"/>
      <c r="V294" s="73"/>
    </row>
    <row r="295" spans="1:22" ht="13.5" thickBot="1">
      <c r="A295" s="252"/>
      <c r="B295" s="12"/>
      <c r="C295" s="12"/>
      <c r="D295" s="4"/>
      <c r="E295" s="12"/>
      <c r="F295" s="12"/>
      <c r="G295" s="260"/>
      <c r="H295" s="261"/>
      <c r="I295" s="262"/>
      <c r="J295" s="61" t="s">
        <v>2</v>
      </c>
      <c r="K295" s="61"/>
      <c r="L295" s="61"/>
      <c r="M295" s="62"/>
      <c r="N295" s="2"/>
      <c r="V295" s="73">
        <f>G295</f>
        <v>0</v>
      </c>
    </row>
    <row r="296" spans="1:22" ht="23.25" thickBot="1">
      <c r="A296" s="252"/>
      <c r="B296" s="81" t="s">
        <v>325</v>
      </c>
      <c r="C296" s="81" t="s">
        <v>327</v>
      </c>
      <c r="D296" s="81" t="s">
        <v>23</v>
      </c>
      <c r="E296" s="254" t="s">
        <v>329</v>
      </c>
      <c r="F296" s="254"/>
      <c r="G296" s="256"/>
      <c r="H296" s="257"/>
      <c r="I296" s="258"/>
      <c r="J296" s="17" t="s">
        <v>1</v>
      </c>
      <c r="K296" s="18"/>
      <c r="L296" s="18"/>
      <c r="M296" s="19"/>
      <c r="N296" s="2"/>
      <c r="V296" s="73"/>
    </row>
    <row r="297" spans="1:22" ht="13.5" thickBot="1">
      <c r="A297" s="253"/>
      <c r="B297" s="13"/>
      <c r="C297" s="13"/>
      <c r="D297" s="14"/>
      <c r="E297" s="15" t="s">
        <v>4</v>
      </c>
      <c r="F297" s="16"/>
      <c r="G297" s="263"/>
      <c r="H297" s="264"/>
      <c r="I297" s="265"/>
      <c r="J297" s="17" t="s">
        <v>0</v>
      </c>
      <c r="K297" s="18"/>
      <c r="L297" s="18"/>
      <c r="M297" s="19"/>
      <c r="N297" s="2"/>
      <c r="V297" s="73"/>
    </row>
    <row r="298" spans="1:22" ht="24" thickTop="1" thickBot="1">
      <c r="A298" s="251">
        <f>A294+1</f>
        <v>71</v>
      </c>
      <c r="B298" s="91" t="s">
        <v>324</v>
      </c>
      <c r="C298" s="91" t="s">
        <v>326</v>
      </c>
      <c r="D298" s="91" t="s">
        <v>24</v>
      </c>
      <c r="E298" s="255" t="s">
        <v>328</v>
      </c>
      <c r="F298" s="255"/>
      <c r="G298" s="255" t="s">
        <v>319</v>
      </c>
      <c r="H298" s="259"/>
      <c r="I298" s="90"/>
      <c r="J298" s="63" t="s">
        <v>2</v>
      </c>
      <c r="K298" s="64"/>
      <c r="L298" s="64"/>
      <c r="M298" s="65"/>
      <c r="N298" s="2"/>
      <c r="V298" s="73"/>
    </row>
    <row r="299" spans="1:22" ht="13.5" thickBot="1">
      <c r="A299" s="252"/>
      <c r="B299" s="12"/>
      <c r="C299" s="12"/>
      <c r="D299" s="4"/>
      <c r="E299" s="12"/>
      <c r="F299" s="12"/>
      <c r="G299" s="260"/>
      <c r="H299" s="261"/>
      <c r="I299" s="262"/>
      <c r="J299" s="61" t="s">
        <v>2</v>
      </c>
      <c r="K299" s="61"/>
      <c r="L299" s="61"/>
      <c r="M299" s="62"/>
      <c r="N299" s="2"/>
      <c r="V299" s="73">
        <f>G299</f>
        <v>0</v>
      </c>
    </row>
    <row r="300" spans="1:22" ht="23.25" thickBot="1">
      <c r="A300" s="252"/>
      <c r="B300" s="81" t="s">
        <v>325</v>
      </c>
      <c r="C300" s="81" t="s">
        <v>327</v>
      </c>
      <c r="D300" s="81" t="s">
        <v>23</v>
      </c>
      <c r="E300" s="254" t="s">
        <v>329</v>
      </c>
      <c r="F300" s="254"/>
      <c r="G300" s="256"/>
      <c r="H300" s="257"/>
      <c r="I300" s="258"/>
      <c r="J300" s="17" t="s">
        <v>1</v>
      </c>
      <c r="K300" s="18"/>
      <c r="L300" s="18"/>
      <c r="M300" s="19"/>
      <c r="N300" s="2"/>
      <c r="V300" s="73"/>
    </row>
    <row r="301" spans="1:22" ht="13.5" thickBot="1">
      <c r="A301" s="253"/>
      <c r="B301" s="13"/>
      <c r="C301" s="13"/>
      <c r="D301" s="14"/>
      <c r="E301" s="15" t="s">
        <v>4</v>
      </c>
      <c r="F301" s="16"/>
      <c r="G301" s="263"/>
      <c r="H301" s="264"/>
      <c r="I301" s="265"/>
      <c r="J301" s="17" t="s">
        <v>0</v>
      </c>
      <c r="K301" s="18"/>
      <c r="L301" s="18"/>
      <c r="M301" s="19"/>
      <c r="N301" s="2"/>
      <c r="V301" s="73"/>
    </row>
    <row r="302" spans="1:22" ht="24" thickTop="1" thickBot="1">
      <c r="A302" s="251">
        <f>A298+1</f>
        <v>72</v>
      </c>
      <c r="B302" s="91" t="s">
        <v>324</v>
      </c>
      <c r="C302" s="91" t="s">
        <v>326</v>
      </c>
      <c r="D302" s="91" t="s">
        <v>24</v>
      </c>
      <c r="E302" s="255" t="s">
        <v>328</v>
      </c>
      <c r="F302" s="255"/>
      <c r="G302" s="255" t="s">
        <v>319</v>
      </c>
      <c r="H302" s="259"/>
      <c r="I302" s="90"/>
      <c r="J302" s="63" t="s">
        <v>2</v>
      </c>
      <c r="K302" s="64"/>
      <c r="L302" s="64"/>
      <c r="M302" s="65"/>
      <c r="N302" s="2"/>
      <c r="V302" s="73"/>
    </row>
    <row r="303" spans="1:22" ht="13.5" thickBot="1">
      <c r="A303" s="252"/>
      <c r="B303" s="12"/>
      <c r="C303" s="12"/>
      <c r="D303" s="4"/>
      <c r="E303" s="12"/>
      <c r="F303" s="12"/>
      <c r="G303" s="260"/>
      <c r="H303" s="261"/>
      <c r="I303" s="262"/>
      <c r="J303" s="61" t="s">
        <v>2</v>
      </c>
      <c r="K303" s="61"/>
      <c r="L303" s="61"/>
      <c r="M303" s="62"/>
      <c r="N303" s="2"/>
      <c r="V303" s="73">
        <f>G303</f>
        <v>0</v>
      </c>
    </row>
    <row r="304" spans="1:22" ht="23.25" thickBot="1">
      <c r="A304" s="252"/>
      <c r="B304" s="81" t="s">
        <v>325</v>
      </c>
      <c r="C304" s="81" t="s">
        <v>327</v>
      </c>
      <c r="D304" s="81" t="s">
        <v>23</v>
      </c>
      <c r="E304" s="254" t="s">
        <v>329</v>
      </c>
      <c r="F304" s="254"/>
      <c r="G304" s="256"/>
      <c r="H304" s="257"/>
      <c r="I304" s="258"/>
      <c r="J304" s="17" t="s">
        <v>1</v>
      </c>
      <c r="K304" s="18"/>
      <c r="L304" s="18"/>
      <c r="M304" s="19"/>
      <c r="N304" s="2"/>
      <c r="V304" s="73"/>
    </row>
    <row r="305" spans="1:22" ht="13.5" thickBot="1">
      <c r="A305" s="253"/>
      <c r="B305" s="13"/>
      <c r="C305" s="13"/>
      <c r="D305" s="14"/>
      <c r="E305" s="15" t="s">
        <v>4</v>
      </c>
      <c r="F305" s="16"/>
      <c r="G305" s="263"/>
      <c r="H305" s="264"/>
      <c r="I305" s="265"/>
      <c r="J305" s="17" t="s">
        <v>0</v>
      </c>
      <c r="K305" s="18"/>
      <c r="L305" s="18"/>
      <c r="M305" s="19"/>
      <c r="N305" s="2"/>
      <c r="V305" s="73"/>
    </row>
    <row r="306" spans="1:22" ht="24" thickTop="1" thickBot="1">
      <c r="A306" s="251">
        <f>A302+1</f>
        <v>73</v>
      </c>
      <c r="B306" s="91" t="s">
        <v>324</v>
      </c>
      <c r="C306" s="91" t="s">
        <v>326</v>
      </c>
      <c r="D306" s="91" t="s">
        <v>24</v>
      </c>
      <c r="E306" s="255" t="s">
        <v>328</v>
      </c>
      <c r="F306" s="255"/>
      <c r="G306" s="255" t="s">
        <v>319</v>
      </c>
      <c r="H306" s="259"/>
      <c r="I306" s="90"/>
      <c r="J306" s="63" t="s">
        <v>2</v>
      </c>
      <c r="K306" s="64"/>
      <c r="L306" s="64"/>
      <c r="M306" s="65"/>
      <c r="N306" s="2"/>
      <c r="V306" s="73"/>
    </row>
    <row r="307" spans="1:22" ht="13.5" thickBot="1">
      <c r="A307" s="252"/>
      <c r="B307" s="12"/>
      <c r="C307" s="12"/>
      <c r="D307" s="4"/>
      <c r="E307" s="12"/>
      <c r="F307" s="12"/>
      <c r="G307" s="260"/>
      <c r="H307" s="261"/>
      <c r="I307" s="262"/>
      <c r="J307" s="61" t="s">
        <v>2</v>
      </c>
      <c r="K307" s="61"/>
      <c r="L307" s="61"/>
      <c r="M307" s="62"/>
      <c r="N307" s="2"/>
      <c r="V307" s="73">
        <f>G307</f>
        <v>0</v>
      </c>
    </row>
    <row r="308" spans="1:22" ht="23.25" thickBot="1">
      <c r="A308" s="252"/>
      <c r="B308" s="81" t="s">
        <v>325</v>
      </c>
      <c r="C308" s="81" t="s">
        <v>327</v>
      </c>
      <c r="D308" s="81" t="s">
        <v>23</v>
      </c>
      <c r="E308" s="254" t="s">
        <v>329</v>
      </c>
      <c r="F308" s="254"/>
      <c r="G308" s="256"/>
      <c r="H308" s="257"/>
      <c r="I308" s="258"/>
      <c r="J308" s="17" t="s">
        <v>1</v>
      </c>
      <c r="K308" s="18"/>
      <c r="L308" s="18"/>
      <c r="M308" s="19"/>
      <c r="N308" s="2"/>
      <c r="V308" s="73"/>
    </row>
    <row r="309" spans="1:22" ht="13.5" thickBot="1">
      <c r="A309" s="253"/>
      <c r="B309" s="13"/>
      <c r="C309" s="13"/>
      <c r="D309" s="14"/>
      <c r="E309" s="15" t="s">
        <v>4</v>
      </c>
      <c r="F309" s="16"/>
      <c r="G309" s="263"/>
      <c r="H309" s="264"/>
      <c r="I309" s="265"/>
      <c r="J309" s="17" t="s">
        <v>0</v>
      </c>
      <c r="K309" s="18"/>
      <c r="L309" s="18"/>
      <c r="M309" s="19"/>
      <c r="N309" s="2"/>
      <c r="V309" s="73"/>
    </row>
    <row r="310" spans="1:22" ht="24" thickTop="1" thickBot="1">
      <c r="A310" s="251">
        <f>A306+1</f>
        <v>74</v>
      </c>
      <c r="B310" s="91" t="s">
        <v>324</v>
      </c>
      <c r="C310" s="91" t="s">
        <v>326</v>
      </c>
      <c r="D310" s="91" t="s">
        <v>24</v>
      </c>
      <c r="E310" s="255" t="s">
        <v>328</v>
      </c>
      <c r="F310" s="255"/>
      <c r="G310" s="255" t="s">
        <v>319</v>
      </c>
      <c r="H310" s="259"/>
      <c r="I310" s="90"/>
      <c r="J310" s="63" t="s">
        <v>2</v>
      </c>
      <c r="K310" s="64"/>
      <c r="L310" s="64"/>
      <c r="M310" s="65"/>
      <c r="N310" s="2"/>
      <c r="V310" s="73"/>
    </row>
    <row r="311" spans="1:22" ht="13.5" thickBot="1">
      <c r="A311" s="252"/>
      <c r="B311" s="12"/>
      <c r="C311" s="12"/>
      <c r="D311" s="4"/>
      <c r="E311" s="12"/>
      <c r="F311" s="12"/>
      <c r="G311" s="260"/>
      <c r="H311" s="261"/>
      <c r="I311" s="262"/>
      <c r="J311" s="61" t="s">
        <v>2</v>
      </c>
      <c r="K311" s="61"/>
      <c r="L311" s="61"/>
      <c r="M311" s="62"/>
      <c r="N311" s="2"/>
      <c r="V311" s="73">
        <f>G311</f>
        <v>0</v>
      </c>
    </row>
    <row r="312" spans="1:22" ht="23.25" thickBot="1">
      <c r="A312" s="252"/>
      <c r="B312" s="81" t="s">
        <v>325</v>
      </c>
      <c r="C312" s="81" t="s">
        <v>327</v>
      </c>
      <c r="D312" s="81" t="s">
        <v>23</v>
      </c>
      <c r="E312" s="254" t="s">
        <v>329</v>
      </c>
      <c r="F312" s="254"/>
      <c r="G312" s="256"/>
      <c r="H312" s="257"/>
      <c r="I312" s="258"/>
      <c r="J312" s="17" t="s">
        <v>1</v>
      </c>
      <c r="K312" s="18"/>
      <c r="L312" s="18"/>
      <c r="M312" s="19"/>
      <c r="N312" s="2"/>
      <c r="V312" s="73"/>
    </row>
    <row r="313" spans="1:22" ht="13.5" thickBot="1">
      <c r="A313" s="253"/>
      <c r="B313" s="13"/>
      <c r="C313" s="13"/>
      <c r="D313" s="14"/>
      <c r="E313" s="15" t="s">
        <v>4</v>
      </c>
      <c r="F313" s="16"/>
      <c r="G313" s="263"/>
      <c r="H313" s="264"/>
      <c r="I313" s="265"/>
      <c r="J313" s="17" t="s">
        <v>0</v>
      </c>
      <c r="K313" s="18"/>
      <c r="L313" s="18"/>
      <c r="M313" s="19"/>
      <c r="N313" s="2"/>
      <c r="V313" s="73"/>
    </row>
    <row r="314" spans="1:22" ht="24" thickTop="1" thickBot="1">
      <c r="A314" s="251">
        <f>A310+1</f>
        <v>75</v>
      </c>
      <c r="B314" s="91" t="s">
        <v>324</v>
      </c>
      <c r="C314" s="91" t="s">
        <v>326</v>
      </c>
      <c r="D314" s="91" t="s">
        <v>24</v>
      </c>
      <c r="E314" s="255" t="s">
        <v>328</v>
      </c>
      <c r="F314" s="255"/>
      <c r="G314" s="255" t="s">
        <v>319</v>
      </c>
      <c r="H314" s="259"/>
      <c r="I314" s="90"/>
      <c r="J314" s="63" t="s">
        <v>2</v>
      </c>
      <c r="K314" s="64"/>
      <c r="L314" s="64"/>
      <c r="M314" s="65"/>
      <c r="N314" s="2"/>
      <c r="V314" s="73"/>
    </row>
    <row r="315" spans="1:22" ht="13.5" thickBot="1">
      <c r="A315" s="252"/>
      <c r="B315" s="12"/>
      <c r="C315" s="12"/>
      <c r="D315" s="4"/>
      <c r="E315" s="12"/>
      <c r="F315" s="12"/>
      <c r="G315" s="260"/>
      <c r="H315" s="261"/>
      <c r="I315" s="262"/>
      <c r="J315" s="61" t="s">
        <v>2</v>
      </c>
      <c r="K315" s="61"/>
      <c r="L315" s="61"/>
      <c r="M315" s="62"/>
      <c r="N315" s="2"/>
      <c r="V315" s="73">
        <f>G315</f>
        <v>0</v>
      </c>
    </row>
    <row r="316" spans="1:22" ht="23.25" thickBot="1">
      <c r="A316" s="252"/>
      <c r="B316" s="81" t="s">
        <v>325</v>
      </c>
      <c r="C316" s="81" t="s">
        <v>327</v>
      </c>
      <c r="D316" s="81" t="s">
        <v>23</v>
      </c>
      <c r="E316" s="254" t="s">
        <v>329</v>
      </c>
      <c r="F316" s="254"/>
      <c r="G316" s="256"/>
      <c r="H316" s="257"/>
      <c r="I316" s="258"/>
      <c r="J316" s="17" t="s">
        <v>1</v>
      </c>
      <c r="K316" s="18"/>
      <c r="L316" s="18"/>
      <c r="M316" s="19"/>
      <c r="N316" s="2"/>
      <c r="V316" s="73"/>
    </row>
    <row r="317" spans="1:22" ht="13.5" thickBot="1">
      <c r="A317" s="253"/>
      <c r="B317" s="13"/>
      <c r="C317" s="13"/>
      <c r="D317" s="14"/>
      <c r="E317" s="15" t="s">
        <v>4</v>
      </c>
      <c r="F317" s="16"/>
      <c r="G317" s="263"/>
      <c r="H317" s="264"/>
      <c r="I317" s="265"/>
      <c r="J317" s="17" t="s">
        <v>0</v>
      </c>
      <c r="K317" s="18"/>
      <c r="L317" s="18"/>
      <c r="M317" s="19"/>
      <c r="N317" s="2"/>
      <c r="V317" s="73"/>
    </row>
    <row r="318" spans="1:22" ht="24" thickTop="1" thickBot="1">
      <c r="A318" s="251">
        <f>A314+1</f>
        <v>76</v>
      </c>
      <c r="B318" s="91" t="s">
        <v>324</v>
      </c>
      <c r="C318" s="91" t="s">
        <v>326</v>
      </c>
      <c r="D318" s="91" t="s">
        <v>24</v>
      </c>
      <c r="E318" s="255" t="s">
        <v>328</v>
      </c>
      <c r="F318" s="255"/>
      <c r="G318" s="255" t="s">
        <v>319</v>
      </c>
      <c r="H318" s="259"/>
      <c r="I318" s="90"/>
      <c r="J318" s="63" t="s">
        <v>2</v>
      </c>
      <c r="K318" s="64"/>
      <c r="L318" s="64"/>
      <c r="M318" s="65"/>
      <c r="N318" s="2"/>
      <c r="V318" s="73"/>
    </row>
    <row r="319" spans="1:22" ht="13.5" thickBot="1">
      <c r="A319" s="252"/>
      <c r="B319" s="12"/>
      <c r="C319" s="12"/>
      <c r="D319" s="4"/>
      <c r="E319" s="12"/>
      <c r="F319" s="12"/>
      <c r="G319" s="260"/>
      <c r="H319" s="261"/>
      <c r="I319" s="262"/>
      <c r="J319" s="61" t="s">
        <v>2</v>
      </c>
      <c r="K319" s="61"/>
      <c r="L319" s="61"/>
      <c r="M319" s="62"/>
      <c r="N319" s="2"/>
      <c r="V319" s="73">
        <f>G319</f>
        <v>0</v>
      </c>
    </row>
    <row r="320" spans="1:22" ht="23.25" thickBot="1">
      <c r="A320" s="252"/>
      <c r="B320" s="81" t="s">
        <v>325</v>
      </c>
      <c r="C320" s="81" t="s">
        <v>327</v>
      </c>
      <c r="D320" s="81" t="s">
        <v>23</v>
      </c>
      <c r="E320" s="254" t="s">
        <v>329</v>
      </c>
      <c r="F320" s="254"/>
      <c r="G320" s="256"/>
      <c r="H320" s="257"/>
      <c r="I320" s="258"/>
      <c r="J320" s="17" t="s">
        <v>1</v>
      </c>
      <c r="K320" s="18"/>
      <c r="L320" s="18"/>
      <c r="M320" s="19"/>
      <c r="N320" s="2"/>
      <c r="V320" s="73"/>
    </row>
    <row r="321" spans="1:22" ht="13.5" thickBot="1">
      <c r="A321" s="253"/>
      <c r="B321" s="13"/>
      <c r="C321" s="13"/>
      <c r="D321" s="14"/>
      <c r="E321" s="15" t="s">
        <v>4</v>
      </c>
      <c r="F321" s="16"/>
      <c r="G321" s="263"/>
      <c r="H321" s="264"/>
      <c r="I321" s="265"/>
      <c r="J321" s="17" t="s">
        <v>0</v>
      </c>
      <c r="K321" s="18"/>
      <c r="L321" s="18"/>
      <c r="M321" s="19"/>
      <c r="N321" s="2"/>
      <c r="V321" s="73"/>
    </row>
    <row r="322" spans="1:22" ht="24" thickTop="1" thickBot="1">
      <c r="A322" s="251">
        <f>A318+1</f>
        <v>77</v>
      </c>
      <c r="B322" s="91" t="s">
        <v>324</v>
      </c>
      <c r="C322" s="91" t="s">
        <v>326</v>
      </c>
      <c r="D322" s="91" t="s">
        <v>24</v>
      </c>
      <c r="E322" s="255" t="s">
        <v>328</v>
      </c>
      <c r="F322" s="255"/>
      <c r="G322" s="255" t="s">
        <v>319</v>
      </c>
      <c r="H322" s="259"/>
      <c r="I322" s="90"/>
      <c r="J322" s="63" t="s">
        <v>2</v>
      </c>
      <c r="K322" s="64"/>
      <c r="L322" s="64"/>
      <c r="M322" s="65"/>
      <c r="N322" s="2"/>
      <c r="V322" s="73"/>
    </row>
    <row r="323" spans="1:22" ht="13.5" thickBot="1">
      <c r="A323" s="252"/>
      <c r="B323" s="12"/>
      <c r="C323" s="12"/>
      <c r="D323" s="4"/>
      <c r="E323" s="12"/>
      <c r="F323" s="12"/>
      <c r="G323" s="260"/>
      <c r="H323" s="261"/>
      <c r="I323" s="262"/>
      <c r="J323" s="61" t="s">
        <v>2</v>
      </c>
      <c r="K323" s="61"/>
      <c r="L323" s="61"/>
      <c r="M323" s="62"/>
      <c r="N323" s="2"/>
      <c r="V323" s="73">
        <f>G323</f>
        <v>0</v>
      </c>
    </row>
    <row r="324" spans="1:22" ht="23.25" thickBot="1">
      <c r="A324" s="252"/>
      <c r="B324" s="81" t="s">
        <v>325</v>
      </c>
      <c r="C324" s="81" t="s">
        <v>327</v>
      </c>
      <c r="D324" s="81" t="s">
        <v>23</v>
      </c>
      <c r="E324" s="254" t="s">
        <v>329</v>
      </c>
      <c r="F324" s="254"/>
      <c r="G324" s="256"/>
      <c r="H324" s="257"/>
      <c r="I324" s="258"/>
      <c r="J324" s="17" t="s">
        <v>1</v>
      </c>
      <c r="K324" s="18"/>
      <c r="L324" s="18"/>
      <c r="M324" s="19"/>
      <c r="N324" s="2"/>
      <c r="V324" s="73"/>
    </row>
    <row r="325" spans="1:22" ht="13.5" thickBot="1">
      <c r="A325" s="253"/>
      <c r="B325" s="13"/>
      <c r="C325" s="13"/>
      <c r="D325" s="14"/>
      <c r="E325" s="15" t="s">
        <v>4</v>
      </c>
      <c r="F325" s="16"/>
      <c r="G325" s="263"/>
      <c r="H325" s="264"/>
      <c r="I325" s="265"/>
      <c r="J325" s="17" t="s">
        <v>0</v>
      </c>
      <c r="K325" s="18"/>
      <c r="L325" s="18"/>
      <c r="M325" s="19"/>
      <c r="N325" s="2"/>
      <c r="V325" s="73"/>
    </row>
    <row r="326" spans="1:22" ht="24" thickTop="1" thickBot="1">
      <c r="A326" s="251">
        <f>A322+1</f>
        <v>78</v>
      </c>
      <c r="B326" s="91" t="s">
        <v>324</v>
      </c>
      <c r="C326" s="91" t="s">
        <v>326</v>
      </c>
      <c r="D326" s="91" t="s">
        <v>24</v>
      </c>
      <c r="E326" s="255" t="s">
        <v>328</v>
      </c>
      <c r="F326" s="255"/>
      <c r="G326" s="255" t="s">
        <v>319</v>
      </c>
      <c r="H326" s="259"/>
      <c r="I326" s="90"/>
      <c r="J326" s="63" t="s">
        <v>2</v>
      </c>
      <c r="K326" s="64"/>
      <c r="L326" s="64"/>
      <c r="M326" s="65"/>
      <c r="N326" s="2"/>
      <c r="V326" s="73"/>
    </row>
    <row r="327" spans="1:22" ht="13.5" thickBot="1">
      <c r="A327" s="252"/>
      <c r="B327" s="12"/>
      <c r="C327" s="12"/>
      <c r="D327" s="4"/>
      <c r="E327" s="12"/>
      <c r="F327" s="12"/>
      <c r="G327" s="260"/>
      <c r="H327" s="261"/>
      <c r="I327" s="262"/>
      <c r="J327" s="61" t="s">
        <v>2</v>
      </c>
      <c r="K327" s="61"/>
      <c r="L327" s="61"/>
      <c r="M327" s="62"/>
      <c r="N327" s="2"/>
      <c r="V327" s="73">
        <f>G327</f>
        <v>0</v>
      </c>
    </row>
    <row r="328" spans="1:22" ht="23.25" thickBot="1">
      <c r="A328" s="252"/>
      <c r="B328" s="81" t="s">
        <v>325</v>
      </c>
      <c r="C328" s="81" t="s">
        <v>327</v>
      </c>
      <c r="D328" s="81" t="s">
        <v>23</v>
      </c>
      <c r="E328" s="254" t="s">
        <v>329</v>
      </c>
      <c r="F328" s="254"/>
      <c r="G328" s="256"/>
      <c r="H328" s="257"/>
      <c r="I328" s="258"/>
      <c r="J328" s="17" t="s">
        <v>1</v>
      </c>
      <c r="K328" s="18"/>
      <c r="L328" s="18"/>
      <c r="M328" s="19"/>
      <c r="N328" s="2"/>
      <c r="V328" s="73"/>
    </row>
    <row r="329" spans="1:22" ht="13.5" thickBot="1">
      <c r="A329" s="253"/>
      <c r="B329" s="13"/>
      <c r="C329" s="13"/>
      <c r="D329" s="14"/>
      <c r="E329" s="15" t="s">
        <v>4</v>
      </c>
      <c r="F329" s="16"/>
      <c r="G329" s="263"/>
      <c r="H329" s="264"/>
      <c r="I329" s="265"/>
      <c r="J329" s="17" t="s">
        <v>0</v>
      </c>
      <c r="K329" s="18"/>
      <c r="L329" s="18"/>
      <c r="M329" s="19"/>
      <c r="N329" s="2"/>
      <c r="V329" s="73"/>
    </row>
    <row r="330" spans="1:22" ht="24" thickTop="1" thickBot="1">
      <c r="A330" s="251">
        <f>A326+1</f>
        <v>79</v>
      </c>
      <c r="B330" s="91" t="s">
        <v>324</v>
      </c>
      <c r="C330" s="91" t="s">
        <v>326</v>
      </c>
      <c r="D330" s="91" t="s">
        <v>24</v>
      </c>
      <c r="E330" s="255" t="s">
        <v>328</v>
      </c>
      <c r="F330" s="255"/>
      <c r="G330" s="255" t="s">
        <v>319</v>
      </c>
      <c r="H330" s="259"/>
      <c r="I330" s="90"/>
      <c r="J330" s="63" t="s">
        <v>2</v>
      </c>
      <c r="K330" s="64"/>
      <c r="L330" s="64"/>
      <c r="M330" s="65"/>
      <c r="N330" s="2"/>
      <c r="V330" s="73"/>
    </row>
    <row r="331" spans="1:22" ht="13.5" thickBot="1">
      <c r="A331" s="252"/>
      <c r="B331" s="12"/>
      <c r="C331" s="12"/>
      <c r="D331" s="4"/>
      <c r="E331" s="12"/>
      <c r="F331" s="12"/>
      <c r="G331" s="260"/>
      <c r="H331" s="261"/>
      <c r="I331" s="262"/>
      <c r="J331" s="61" t="s">
        <v>2</v>
      </c>
      <c r="K331" s="61"/>
      <c r="L331" s="61"/>
      <c r="M331" s="62"/>
      <c r="N331" s="2"/>
      <c r="V331" s="73">
        <f>G331</f>
        <v>0</v>
      </c>
    </row>
    <row r="332" spans="1:22" ht="23.25" thickBot="1">
      <c r="A332" s="252"/>
      <c r="B332" s="81" t="s">
        <v>325</v>
      </c>
      <c r="C332" s="81" t="s">
        <v>327</v>
      </c>
      <c r="D332" s="81" t="s">
        <v>23</v>
      </c>
      <c r="E332" s="254" t="s">
        <v>329</v>
      </c>
      <c r="F332" s="254"/>
      <c r="G332" s="256"/>
      <c r="H332" s="257"/>
      <c r="I332" s="258"/>
      <c r="J332" s="17" t="s">
        <v>1</v>
      </c>
      <c r="K332" s="18"/>
      <c r="L332" s="18"/>
      <c r="M332" s="19"/>
      <c r="N332" s="2"/>
      <c r="V332" s="73"/>
    </row>
    <row r="333" spans="1:22" ht="13.5" thickBot="1">
      <c r="A333" s="253"/>
      <c r="B333" s="13"/>
      <c r="C333" s="13"/>
      <c r="D333" s="14"/>
      <c r="E333" s="15" t="s">
        <v>4</v>
      </c>
      <c r="F333" s="16"/>
      <c r="G333" s="263"/>
      <c r="H333" s="264"/>
      <c r="I333" s="265"/>
      <c r="J333" s="17" t="s">
        <v>0</v>
      </c>
      <c r="K333" s="18"/>
      <c r="L333" s="18"/>
      <c r="M333" s="19"/>
      <c r="N333" s="2"/>
      <c r="V333" s="73"/>
    </row>
    <row r="334" spans="1:22" ht="24" thickTop="1" thickBot="1">
      <c r="A334" s="251">
        <f>A330+1</f>
        <v>80</v>
      </c>
      <c r="B334" s="91" t="s">
        <v>324</v>
      </c>
      <c r="C334" s="91" t="s">
        <v>326</v>
      </c>
      <c r="D334" s="91" t="s">
        <v>24</v>
      </c>
      <c r="E334" s="255" t="s">
        <v>328</v>
      </c>
      <c r="F334" s="255"/>
      <c r="G334" s="255" t="s">
        <v>319</v>
      </c>
      <c r="H334" s="259"/>
      <c r="I334" s="90"/>
      <c r="J334" s="63" t="s">
        <v>2</v>
      </c>
      <c r="K334" s="64"/>
      <c r="L334" s="64"/>
      <c r="M334" s="65"/>
      <c r="N334" s="2"/>
      <c r="V334" s="73"/>
    </row>
    <row r="335" spans="1:22" ht="13.5" thickBot="1">
      <c r="A335" s="252"/>
      <c r="B335" s="12"/>
      <c r="C335" s="12"/>
      <c r="D335" s="4"/>
      <c r="E335" s="12"/>
      <c r="F335" s="12"/>
      <c r="G335" s="260"/>
      <c r="H335" s="261"/>
      <c r="I335" s="262"/>
      <c r="J335" s="61" t="s">
        <v>2</v>
      </c>
      <c r="K335" s="61"/>
      <c r="L335" s="61"/>
      <c r="M335" s="62"/>
      <c r="N335" s="2"/>
      <c r="V335" s="73">
        <f>G335</f>
        <v>0</v>
      </c>
    </row>
    <row r="336" spans="1:22" ht="23.25" thickBot="1">
      <c r="A336" s="252"/>
      <c r="B336" s="81" t="s">
        <v>325</v>
      </c>
      <c r="C336" s="81" t="s">
        <v>327</v>
      </c>
      <c r="D336" s="81" t="s">
        <v>23</v>
      </c>
      <c r="E336" s="254" t="s">
        <v>329</v>
      </c>
      <c r="F336" s="254"/>
      <c r="G336" s="256"/>
      <c r="H336" s="257"/>
      <c r="I336" s="258"/>
      <c r="J336" s="17" t="s">
        <v>1</v>
      </c>
      <c r="K336" s="18"/>
      <c r="L336" s="18"/>
      <c r="M336" s="19"/>
      <c r="N336" s="2"/>
      <c r="V336" s="73"/>
    </row>
    <row r="337" spans="1:22" ht="13.5" thickBot="1">
      <c r="A337" s="253"/>
      <c r="B337" s="13"/>
      <c r="C337" s="13"/>
      <c r="D337" s="14"/>
      <c r="E337" s="15" t="s">
        <v>4</v>
      </c>
      <c r="F337" s="16"/>
      <c r="G337" s="263"/>
      <c r="H337" s="264"/>
      <c r="I337" s="265"/>
      <c r="J337" s="17" t="s">
        <v>0</v>
      </c>
      <c r="K337" s="18"/>
      <c r="L337" s="18"/>
      <c r="M337" s="19"/>
      <c r="N337" s="2"/>
      <c r="V337" s="73"/>
    </row>
    <row r="338" spans="1:22" ht="24" thickTop="1" thickBot="1">
      <c r="A338" s="251">
        <f>A334+1</f>
        <v>81</v>
      </c>
      <c r="B338" s="91" t="s">
        <v>324</v>
      </c>
      <c r="C338" s="91" t="s">
        <v>326</v>
      </c>
      <c r="D338" s="91" t="s">
        <v>24</v>
      </c>
      <c r="E338" s="255" t="s">
        <v>328</v>
      </c>
      <c r="F338" s="255"/>
      <c r="G338" s="255" t="s">
        <v>319</v>
      </c>
      <c r="H338" s="259"/>
      <c r="I338" s="90"/>
      <c r="J338" s="63" t="s">
        <v>2</v>
      </c>
      <c r="K338" s="64"/>
      <c r="L338" s="64"/>
      <c r="M338" s="65"/>
      <c r="N338" s="2"/>
      <c r="V338" s="73"/>
    </row>
    <row r="339" spans="1:22" ht="13.5" thickBot="1">
      <c r="A339" s="252"/>
      <c r="B339" s="12"/>
      <c r="C339" s="12"/>
      <c r="D339" s="4"/>
      <c r="E339" s="12"/>
      <c r="F339" s="12"/>
      <c r="G339" s="260"/>
      <c r="H339" s="261"/>
      <c r="I339" s="262"/>
      <c r="J339" s="61" t="s">
        <v>2</v>
      </c>
      <c r="K339" s="61"/>
      <c r="L339" s="61"/>
      <c r="M339" s="62"/>
      <c r="N339" s="2"/>
      <c r="V339" s="73">
        <f>G339</f>
        <v>0</v>
      </c>
    </row>
    <row r="340" spans="1:22" ht="23.25" thickBot="1">
      <c r="A340" s="252"/>
      <c r="B340" s="81" t="s">
        <v>325</v>
      </c>
      <c r="C340" s="81" t="s">
        <v>327</v>
      </c>
      <c r="D340" s="81" t="s">
        <v>23</v>
      </c>
      <c r="E340" s="254" t="s">
        <v>329</v>
      </c>
      <c r="F340" s="254"/>
      <c r="G340" s="256"/>
      <c r="H340" s="257"/>
      <c r="I340" s="258"/>
      <c r="J340" s="17" t="s">
        <v>1</v>
      </c>
      <c r="K340" s="18"/>
      <c r="L340" s="18"/>
      <c r="M340" s="19"/>
      <c r="N340" s="2"/>
      <c r="V340" s="73"/>
    </row>
    <row r="341" spans="1:22" ht="13.5" thickBot="1">
      <c r="A341" s="253"/>
      <c r="B341" s="13"/>
      <c r="C341" s="13"/>
      <c r="D341" s="14"/>
      <c r="E341" s="15" t="s">
        <v>4</v>
      </c>
      <c r="F341" s="16"/>
      <c r="G341" s="263"/>
      <c r="H341" s="264"/>
      <c r="I341" s="265"/>
      <c r="J341" s="17" t="s">
        <v>0</v>
      </c>
      <c r="K341" s="18"/>
      <c r="L341" s="18"/>
      <c r="M341" s="19"/>
      <c r="N341" s="2"/>
      <c r="V341" s="73"/>
    </row>
    <row r="342" spans="1:22" ht="24" thickTop="1" thickBot="1">
      <c r="A342" s="251">
        <f>A338+1</f>
        <v>82</v>
      </c>
      <c r="B342" s="91" t="s">
        <v>324</v>
      </c>
      <c r="C342" s="91" t="s">
        <v>326</v>
      </c>
      <c r="D342" s="91" t="s">
        <v>24</v>
      </c>
      <c r="E342" s="255" t="s">
        <v>328</v>
      </c>
      <c r="F342" s="255"/>
      <c r="G342" s="255" t="s">
        <v>319</v>
      </c>
      <c r="H342" s="259"/>
      <c r="I342" s="90"/>
      <c r="J342" s="63" t="s">
        <v>2</v>
      </c>
      <c r="K342" s="64"/>
      <c r="L342" s="64"/>
      <c r="M342" s="65"/>
      <c r="N342" s="2"/>
      <c r="V342" s="73"/>
    </row>
    <row r="343" spans="1:22" ht="13.5" thickBot="1">
      <c r="A343" s="252"/>
      <c r="B343" s="12"/>
      <c r="C343" s="12"/>
      <c r="D343" s="4"/>
      <c r="E343" s="12"/>
      <c r="F343" s="12"/>
      <c r="G343" s="260"/>
      <c r="H343" s="261"/>
      <c r="I343" s="262"/>
      <c r="J343" s="61" t="s">
        <v>2</v>
      </c>
      <c r="K343" s="61"/>
      <c r="L343" s="61"/>
      <c r="M343" s="62"/>
      <c r="N343" s="2"/>
      <c r="V343" s="73">
        <f>G343</f>
        <v>0</v>
      </c>
    </row>
    <row r="344" spans="1:22" ht="23.25" thickBot="1">
      <c r="A344" s="252"/>
      <c r="B344" s="81" t="s">
        <v>325</v>
      </c>
      <c r="C344" s="81" t="s">
        <v>327</v>
      </c>
      <c r="D344" s="81" t="s">
        <v>23</v>
      </c>
      <c r="E344" s="254" t="s">
        <v>329</v>
      </c>
      <c r="F344" s="254"/>
      <c r="G344" s="256"/>
      <c r="H344" s="257"/>
      <c r="I344" s="258"/>
      <c r="J344" s="17" t="s">
        <v>1</v>
      </c>
      <c r="K344" s="18"/>
      <c r="L344" s="18"/>
      <c r="M344" s="19"/>
      <c r="N344" s="2"/>
      <c r="V344" s="73"/>
    </row>
    <row r="345" spans="1:22" ht="13.5" thickBot="1">
      <c r="A345" s="253"/>
      <c r="B345" s="13"/>
      <c r="C345" s="13"/>
      <c r="D345" s="14"/>
      <c r="E345" s="15" t="s">
        <v>4</v>
      </c>
      <c r="F345" s="16"/>
      <c r="G345" s="263"/>
      <c r="H345" s="264"/>
      <c r="I345" s="265"/>
      <c r="J345" s="17" t="s">
        <v>0</v>
      </c>
      <c r="K345" s="18"/>
      <c r="L345" s="18"/>
      <c r="M345" s="19"/>
      <c r="N345" s="2"/>
      <c r="V345" s="73"/>
    </row>
    <row r="346" spans="1:22" ht="24" thickTop="1" thickBot="1">
      <c r="A346" s="251">
        <f>A342+1</f>
        <v>83</v>
      </c>
      <c r="B346" s="91" t="s">
        <v>324</v>
      </c>
      <c r="C346" s="91" t="s">
        <v>326</v>
      </c>
      <c r="D346" s="91" t="s">
        <v>24</v>
      </c>
      <c r="E346" s="255" t="s">
        <v>328</v>
      </c>
      <c r="F346" s="255"/>
      <c r="G346" s="255" t="s">
        <v>319</v>
      </c>
      <c r="H346" s="259"/>
      <c r="I346" s="90"/>
      <c r="J346" s="63" t="s">
        <v>2</v>
      </c>
      <c r="K346" s="64"/>
      <c r="L346" s="64"/>
      <c r="M346" s="65"/>
      <c r="N346" s="2"/>
      <c r="V346" s="73"/>
    </row>
    <row r="347" spans="1:22" ht="13.5" thickBot="1">
      <c r="A347" s="252"/>
      <c r="B347" s="12"/>
      <c r="C347" s="12"/>
      <c r="D347" s="4"/>
      <c r="E347" s="12"/>
      <c r="F347" s="12"/>
      <c r="G347" s="260"/>
      <c r="H347" s="261"/>
      <c r="I347" s="262"/>
      <c r="J347" s="61" t="s">
        <v>2</v>
      </c>
      <c r="K347" s="61"/>
      <c r="L347" s="61"/>
      <c r="M347" s="62"/>
      <c r="N347" s="2"/>
      <c r="V347" s="73">
        <f>G347</f>
        <v>0</v>
      </c>
    </row>
    <row r="348" spans="1:22" ht="23.25" thickBot="1">
      <c r="A348" s="252"/>
      <c r="B348" s="81" t="s">
        <v>325</v>
      </c>
      <c r="C348" s="81" t="s">
        <v>327</v>
      </c>
      <c r="D348" s="81" t="s">
        <v>23</v>
      </c>
      <c r="E348" s="254" t="s">
        <v>329</v>
      </c>
      <c r="F348" s="254"/>
      <c r="G348" s="256"/>
      <c r="H348" s="257"/>
      <c r="I348" s="258"/>
      <c r="J348" s="17" t="s">
        <v>1</v>
      </c>
      <c r="K348" s="18"/>
      <c r="L348" s="18"/>
      <c r="M348" s="19"/>
      <c r="N348" s="2"/>
      <c r="V348" s="73"/>
    </row>
    <row r="349" spans="1:22" ht="13.5" thickBot="1">
      <c r="A349" s="253"/>
      <c r="B349" s="13"/>
      <c r="C349" s="13"/>
      <c r="D349" s="14"/>
      <c r="E349" s="15" t="s">
        <v>4</v>
      </c>
      <c r="F349" s="16"/>
      <c r="G349" s="263"/>
      <c r="H349" s="264"/>
      <c r="I349" s="265"/>
      <c r="J349" s="17" t="s">
        <v>0</v>
      </c>
      <c r="K349" s="18"/>
      <c r="L349" s="18"/>
      <c r="M349" s="19"/>
      <c r="N349" s="2"/>
      <c r="V349" s="73"/>
    </row>
    <row r="350" spans="1:22" ht="24" thickTop="1" thickBot="1">
      <c r="A350" s="251">
        <f>A346+1</f>
        <v>84</v>
      </c>
      <c r="B350" s="91" t="s">
        <v>324</v>
      </c>
      <c r="C350" s="91" t="s">
        <v>326</v>
      </c>
      <c r="D350" s="91" t="s">
        <v>24</v>
      </c>
      <c r="E350" s="255" t="s">
        <v>328</v>
      </c>
      <c r="F350" s="255"/>
      <c r="G350" s="255" t="s">
        <v>319</v>
      </c>
      <c r="H350" s="259"/>
      <c r="I350" s="90"/>
      <c r="J350" s="63" t="s">
        <v>2</v>
      </c>
      <c r="K350" s="64"/>
      <c r="L350" s="64"/>
      <c r="M350" s="65"/>
      <c r="N350" s="2"/>
      <c r="V350" s="73"/>
    </row>
    <row r="351" spans="1:22" ht="13.5" thickBot="1">
      <c r="A351" s="252"/>
      <c r="B351" s="12"/>
      <c r="C351" s="12"/>
      <c r="D351" s="4"/>
      <c r="E351" s="12"/>
      <c r="F351" s="12"/>
      <c r="G351" s="260"/>
      <c r="H351" s="261"/>
      <c r="I351" s="262"/>
      <c r="J351" s="61" t="s">
        <v>2</v>
      </c>
      <c r="K351" s="61"/>
      <c r="L351" s="61"/>
      <c r="M351" s="62"/>
      <c r="N351" s="2"/>
      <c r="V351" s="73">
        <f>G351</f>
        <v>0</v>
      </c>
    </row>
    <row r="352" spans="1:22" ht="23.25" thickBot="1">
      <c r="A352" s="252"/>
      <c r="B352" s="81" t="s">
        <v>325</v>
      </c>
      <c r="C352" s="81" t="s">
        <v>327</v>
      </c>
      <c r="D352" s="81" t="s">
        <v>23</v>
      </c>
      <c r="E352" s="254" t="s">
        <v>329</v>
      </c>
      <c r="F352" s="254"/>
      <c r="G352" s="256"/>
      <c r="H352" s="257"/>
      <c r="I352" s="258"/>
      <c r="J352" s="17" t="s">
        <v>1</v>
      </c>
      <c r="K352" s="18"/>
      <c r="L352" s="18"/>
      <c r="M352" s="19"/>
      <c r="N352" s="2"/>
      <c r="V352" s="73"/>
    </row>
    <row r="353" spans="1:22" ht="13.5" thickBot="1">
      <c r="A353" s="253"/>
      <c r="B353" s="13"/>
      <c r="C353" s="13"/>
      <c r="D353" s="14"/>
      <c r="E353" s="15" t="s">
        <v>4</v>
      </c>
      <c r="F353" s="16"/>
      <c r="G353" s="263"/>
      <c r="H353" s="264"/>
      <c r="I353" s="265"/>
      <c r="J353" s="17" t="s">
        <v>0</v>
      </c>
      <c r="K353" s="18"/>
      <c r="L353" s="18"/>
      <c r="M353" s="19"/>
      <c r="N353" s="2"/>
      <c r="V353" s="73"/>
    </row>
    <row r="354" spans="1:22" ht="24" thickTop="1" thickBot="1">
      <c r="A354" s="251">
        <f>A350+1</f>
        <v>85</v>
      </c>
      <c r="B354" s="91" t="s">
        <v>324</v>
      </c>
      <c r="C354" s="91" t="s">
        <v>326</v>
      </c>
      <c r="D354" s="91" t="s">
        <v>24</v>
      </c>
      <c r="E354" s="255" t="s">
        <v>328</v>
      </c>
      <c r="F354" s="255"/>
      <c r="G354" s="255" t="s">
        <v>319</v>
      </c>
      <c r="H354" s="259"/>
      <c r="I354" s="90"/>
      <c r="J354" s="63" t="s">
        <v>2</v>
      </c>
      <c r="K354" s="64"/>
      <c r="L354" s="64"/>
      <c r="M354" s="65"/>
      <c r="N354" s="2"/>
      <c r="V354" s="73"/>
    </row>
    <row r="355" spans="1:22" ht="13.5" thickBot="1">
      <c r="A355" s="252"/>
      <c r="B355" s="12"/>
      <c r="C355" s="12"/>
      <c r="D355" s="4"/>
      <c r="E355" s="12"/>
      <c r="F355" s="12"/>
      <c r="G355" s="260"/>
      <c r="H355" s="261"/>
      <c r="I355" s="262"/>
      <c r="J355" s="61" t="s">
        <v>2</v>
      </c>
      <c r="K355" s="61"/>
      <c r="L355" s="61"/>
      <c r="M355" s="62"/>
      <c r="N355" s="2"/>
      <c r="V355" s="73">
        <f>G355</f>
        <v>0</v>
      </c>
    </row>
    <row r="356" spans="1:22" ht="23.25" thickBot="1">
      <c r="A356" s="252"/>
      <c r="B356" s="81" t="s">
        <v>325</v>
      </c>
      <c r="C356" s="81" t="s">
        <v>327</v>
      </c>
      <c r="D356" s="81" t="s">
        <v>23</v>
      </c>
      <c r="E356" s="254" t="s">
        <v>329</v>
      </c>
      <c r="F356" s="254"/>
      <c r="G356" s="256"/>
      <c r="H356" s="257"/>
      <c r="I356" s="258"/>
      <c r="J356" s="17" t="s">
        <v>1</v>
      </c>
      <c r="K356" s="18"/>
      <c r="L356" s="18"/>
      <c r="M356" s="19"/>
      <c r="N356" s="2"/>
      <c r="V356" s="73"/>
    </row>
    <row r="357" spans="1:22" ht="13.5" thickBot="1">
      <c r="A357" s="253"/>
      <c r="B357" s="13"/>
      <c r="C357" s="13"/>
      <c r="D357" s="14"/>
      <c r="E357" s="15" t="s">
        <v>4</v>
      </c>
      <c r="F357" s="16"/>
      <c r="G357" s="263"/>
      <c r="H357" s="264"/>
      <c r="I357" s="265"/>
      <c r="J357" s="17" t="s">
        <v>0</v>
      </c>
      <c r="K357" s="18"/>
      <c r="L357" s="18"/>
      <c r="M357" s="19"/>
      <c r="N357" s="2"/>
      <c r="V357" s="73"/>
    </row>
    <row r="358" spans="1:22" ht="24" thickTop="1" thickBot="1">
      <c r="A358" s="251">
        <f>A354+1</f>
        <v>86</v>
      </c>
      <c r="B358" s="91" t="s">
        <v>324</v>
      </c>
      <c r="C358" s="91" t="s">
        <v>326</v>
      </c>
      <c r="D358" s="91" t="s">
        <v>24</v>
      </c>
      <c r="E358" s="255" t="s">
        <v>328</v>
      </c>
      <c r="F358" s="255"/>
      <c r="G358" s="255" t="s">
        <v>319</v>
      </c>
      <c r="H358" s="259"/>
      <c r="I358" s="90"/>
      <c r="J358" s="63" t="s">
        <v>2</v>
      </c>
      <c r="K358" s="64"/>
      <c r="L358" s="64"/>
      <c r="M358" s="65"/>
      <c r="N358" s="2"/>
      <c r="V358" s="73"/>
    </row>
    <row r="359" spans="1:22" ht="13.5" thickBot="1">
      <c r="A359" s="252"/>
      <c r="B359" s="12"/>
      <c r="C359" s="12"/>
      <c r="D359" s="4"/>
      <c r="E359" s="12"/>
      <c r="F359" s="12"/>
      <c r="G359" s="260"/>
      <c r="H359" s="261"/>
      <c r="I359" s="262"/>
      <c r="J359" s="61" t="s">
        <v>2</v>
      </c>
      <c r="K359" s="61"/>
      <c r="L359" s="61"/>
      <c r="M359" s="62"/>
      <c r="N359" s="2"/>
      <c r="V359" s="73">
        <f>G359</f>
        <v>0</v>
      </c>
    </row>
    <row r="360" spans="1:22" ht="23.25" thickBot="1">
      <c r="A360" s="252"/>
      <c r="B360" s="81" t="s">
        <v>325</v>
      </c>
      <c r="C360" s="81" t="s">
        <v>327</v>
      </c>
      <c r="D360" s="81" t="s">
        <v>23</v>
      </c>
      <c r="E360" s="254" t="s">
        <v>329</v>
      </c>
      <c r="F360" s="254"/>
      <c r="G360" s="256"/>
      <c r="H360" s="257"/>
      <c r="I360" s="258"/>
      <c r="J360" s="17" t="s">
        <v>1</v>
      </c>
      <c r="K360" s="18"/>
      <c r="L360" s="18"/>
      <c r="M360" s="19"/>
      <c r="N360" s="2"/>
      <c r="V360" s="73"/>
    </row>
    <row r="361" spans="1:22" ht="13.5" thickBot="1">
      <c r="A361" s="253"/>
      <c r="B361" s="13"/>
      <c r="C361" s="13"/>
      <c r="D361" s="14"/>
      <c r="E361" s="15" t="s">
        <v>4</v>
      </c>
      <c r="F361" s="16"/>
      <c r="G361" s="263"/>
      <c r="H361" s="264"/>
      <c r="I361" s="265"/>
      <c r="J361" s="17" t="s">
        <v>0</v>
      </c>
      <c r="K361" s="18"/>
      <c r="L361" s="18"/>
      <c r="M361" s="19"/>
      <c r="N361" s="2"/>
      <c r="V361" s="73"/>
    </row>
    <row r="362" spans="1:22" ht="24" thickTop="1" thickBot="1">
      <c r="A362" s="251">
        <f>A358+1</f>
        <v>87</v>
      </c>
      <c r="B362" s="91" t="s">
        <v>324</v>
      </c>
      <c r="C362" s="91" t="s">
        <v>326</v>
      </c>
      <c r="D362" s="91" t="s">
        <v>24</v>
      </c>
      <c r="E362" s="255" t="s">
        <v>328</v>
      </c>
      <c r="F362" s="255"/>
      <c r="G362" s="255" t="s">
        <v>319</v>
      </c>
      <c r="H362" s="259"/>
      <c r="I362" s="90"/>
      <c r="J362" s="63" t="s">
        <v>2</v>
      </c>
      <c r="K362" s="64"/>
      <c r="L362" s="64"/>
      <c r="M362" s="65"/>
      <c r="N362" s="2"/>
      <c r="V362" s="73"/>
    </row>
    <row r="363" spans="1:22" ht="13.5" thickBot="1">
      <c r="A363" s="252"/>
      <c r="B363" s="12"/>
      <c r="C363" s="12"/>
      <c r="D363" s="4"/>
      <c r="E363" s="12"/>
      <c r="F363" s="12"/>
      <c r="G363" s="260"/>
      <c r="H363" s="261"/>
      <c r="I363" s="262"/>
      <c r="J363" s="61" t="s">
        <v>2</v>
      </c>
      <c r="K363" s="61"/>
      <c r="L363" s="61"/>
      <c r="M363" s="62"/>
      <c r="N363" s="2"/>
      <c r="V363" s="73">
        <f>G363</f>
        <v>0</v>
      </c>
    </row>
    <row r="364" spans="1:22" ht="23.25" thickBot="1">
      <c r="A364" s="252"/>
      <c r="B364" s="81" t="s">
        <v>325</v>
      </c>
      <c r="C364" s="81" t="s">
        <v>327</v>
      </c>
      <c r="D364" s="81" t="s">
        <v>23</v>
      </c>
      <c r="E364" s="254" t="s">
        <v>329</v>
      </c>
      <c r="F364" s="254"/>
      <c r="G364" s="256"/>
      <c r="H364" s="257"/>
      <c r="I364" s="258"/>
      <c r="J364" s="17" t="s">
        <v>1</v>
      </c>
      <c r="K364" s="18"/>
      <c r="L364" s="18"/>
      <c r="M364" s="19"/>
      <c r="N364" s="2"/>
      <c r="V364" s="73"/>
    </row>
    <row r="365" spans="1:22" ht="13.5" thickBot="1">
      <c r="A365" s="253"/>
      <c r="B365" s="13"/>
      <c r="C365" s="13"/>
      <c r="D365" s="14"/>
      <c r="E365" s="15" t="s">
        <v>4</v>
      </c>
      <c r="F365" s="16"/>
      <c r="G365" s="263"/>
      <c r="H365" s="264"/>
      <c r="I365" s="265"/>
      <c r="J365" s="17" t="s">
        <v>0</v>
      </c>
      <c r="K365" s="18"/>
      <c r="L365" s="18"/>
      <c r="M365" s="19"/>
      <c r="N365" s="2"/>
      <c r="V365" s="73"/>
    </row>
    <row r="366" spans="1:22" ht="24" thickTop="1" thickBot="1">
      <c r="A366" s="251">
        <f>A362+1</f>
        <v>88</v>
      </c>
      <c r="B366" s="91" t="s">
        <v>324</v>
      </c>
      <c r="C366" s="91" t="s">
        <v>326</v>
      </c>
      <c r="D366" s="91" t="s">
        <v>24</v>
      </c>
      <c r="E366" s="255" t="s">
        <v>328</v>
      </c>
      <c r="F366" s="255"/>
      <c r="G366" s="255" t="s">
        <v>319</v>
      </c>
      <c r="H366" s="259"/>
      <c r="I366" s="90"/>
      <c r="J366" s="63" t="s">
        <v>2</v>
      </c>
      <c r="K366" s="64"/>
      <c r="L366" s="64"/>
      <c r="M366" s="65"/>
      <c r="N366" s="2"/>
      <c r="V366" s="73"/>
    </row>
    <row r="367" spans="1:22" ht="13.5" thickBot="1">
      <c r="A367" s="252"/>
      <c r="B367" s="12"/>
      <c r="C367" s="12"/>
      <c r="D367" s="4"/>
      <c r="E367" s="12"/>
      <c r="F367" s="12"/>
      <c r="G367" s="260"/>
      <c r="H367" s="261"/>
      <c r="I367" s="262"/>
      <c r="J367" s="61" t="s">
        <v>2</v>
      </c>
      <c r="K367" s="61"/>
      <c r="L367" s="61"/>
      <c r="M367" s="62"/>
      <c r="N367" s="2"/>
      <c r="V367" s="73">
        <f>G367</f>
        <v>0</v>
      </c>
    </row>
    <row r="368" spans="1:22" ht="23.25" thickBot="1">
      <c r="A368" s="252"/>
      <c r="B368" s="81" t="s">
        <v>325</v>
      </c>
      <c r="C368" s="81" t="s">
        <v>327</v>
      </c>
      <c r="D368" s="81" t="s">
        <v>23</v>
      </c>
      <c r="E368" s="254" t="s">
        <v>329</v>
      </c>
      <c r="F368" s="254"/>
      <c r="G368" s="256"/>
      <c r="H368" s="257"/>
      <c r="I368" s="258"/>
      <c r="J368" s="17" t="s">
        <v>1</v>
      </c>
      <c r="K368" s="18"/>
      <c r="L368" s="18"/>
      <c r="M368" s="19"/>
      <c r="N368" s="2"/>
      <c r="V368" s="73"/>
    </row>
    <row r="369" spans="1:22" ht="13.5" thickBot="1">
      <c r="A369" s="253"/>
      <c r="B369" s="13"/>
      <c r="C369" s="13"/>
      <c r="D369" s="14"/>
      <c r="E369" s="15" t="s">
        <v>4</v>
      </c>
      <c r="F369" s="16"/>
      <c r="G369" s="263"/>
      <c r="H369" s="264"/>
      <c r="I369" s="265"/>
      <c r="J369" s="17" t="s">
        <v>0</v>
      </c>
      <c r="K369" s="18"/>
      <c r="L369" s="18"/>
      <c r="M369" s="19"/>
      <c r="N369" s="2"/>
      <c r="V369" s="73"/>
    </row>
    <row r="370" spans="1:22" ht="24" thickTop="1" thickBot="1">
      <c r="A370" s="251">
        <f>A366+1</f>
        <v>89</v>
      </c>
      <c r="B370" s="91" t="s">
        <v>324</v>
      </c>
      <c r="C370" s="91" t="s">
        <v>326</v>
      </c>
      <c r="D370" s="91" t="s">
        <v>24</v>
      </c>
      <c r="E370" s="255" t="s">
        <v>328</v>
      </c>
      <c r="F370" s="255"/>
      <c r="G370" s="255" t="s">
        <v>319</v>
      </c>
      <c r="H370" s="259"/>
      <c r="I370" s="90"/>
      <c r="J370" s="63" t="s">
        <v>2</v>
      </c>
      <c r="K370" s="64"/>
      <c r="L370" s="64"/>
      <c r="M370" s="65"/>
      <c r="N370" s="2"/>
      <c r="V370" s="73"/>
    </row>
    <row r="371" spans="1:22" ht="13.5" thickBot="1">
      <c r="A371" s="252"/>
      <c r="B371" s="12"/>
      <c r="C371" s="12"/>
      <c r="D371" s="4"/>
      <c r="E371" s="12"/>
      <c r="F371" s="12"/>
      <c r="G371" s="260"/>
      <c r="H371" s="261"/>
      <c r="I371" s="262"/>
      <c r="J371" s="61" t="s">
        <v>2</v>
      </c>
      <c r="K371" s="61"/>
      <c r="L371" s="61"/>
      <c r="M371" s="62"/>
      <c r="N371" s="2"/>
      <c r="V371" s="73">
        <f>G371</f>
        <v>0</v>
      </c>
    </row>
    <row r="372" spans="1:22" ht="23.25" thickBot="1">
      <c r="A372" s="252"/>
      <c r="B372" s="81" t="s">
        <v>325</v>
      </c>
      <c r="C372" s="81" t="s">
        <v>327</v>
      </c>
      <c r="D372" s="81" t="s">
        <v>23</v>
      </c>
      <c r="E372" s="254" t="s">
        <v>329</v>
      </c>
      <c r="F372" s="254"/>
      <c r="G372" s="256"/>
      <c r="H372" s="257"/>
      <c r="I372" s="258"/>
      <c r="J372" s="17" t="s">
        <v>1</v>
      </c>
      <c r="K372" s="18"/>
      <c r="L372" s="18"/>
      <c r="M372" s="19"/>
      <c r="N372" s="2"/>
      <c r="V372" s="73"/>
    </row>
    <row r="373" spans="1:22" ht="13.5" thickBot="1">
      <c r="A373" s="253"/>
      <c r="B373" s="13"/>
      <c r="C373" s="13"/>
      <c r="D373" s="14"/>
      <c r="E373" s="15" t="s">
        <v>4</v>
      </c>
      <c r="F373" s="16"/>
      <c r="G373" s="263"/>
      <c r="H373" s="264"/>
      <c r="I373" s="265"/>
      <c r="J373" s="17" t="s">
        <v>0</v>
      </c>
      <c r="K373" s="18"/>
      <c r="L373" s="18"/>
      <c r="M373" s="19"/>
      <c r="N373" s="2"/>
      <c r="V373" s="73"/>
    </row>
    <row r="374" spans="1:22" ht="24" thickTop="1" thickBot="1">
      <c r="A374" s="251">
        <f>A370+1</f>
        <v>90</v>
      </c>
      <c r="B374" s="91" t="s">
        <v>324</v>
      </c>
      <c r="C374" s="91" t="s">
        <v>326</v>
      </c>
      <c r="D374" s="91" t="s">
        <v>24</v>
      </c>
      <c r="E374" s="255" t="s">
        <v>328</v>
      </c>
      <c r="F374" s="255"/>
      <c r="G374" s="255" t="s">
        <v>319</v>
      </c>
      <c r="H374" s="259"/>
      <c r="I374" s="90"/>
      <c r="J374" s="63" t="s">
        <v>2</v>
      </c>
      <c r="K374" s="64"/>
      <c r="L374" s="64"/>
      <c r="M374" s="65"/>
      <c r="N374" s="2"/>
      <c r="V374" s="73"/>
    </row>
    <row r="375" spans="1:22" ht="13.5" thickBot="1">
      <c r="A375" s="252"/>
      <c r="B375" s="12"/>
      <c r="C375" s="12"/>
      <c r="D375" s="4"/>
      <c r="E375" s="12"/>
      <c r="F375" s="12"/>
      <c r="G375" s="260"/>
      <c r="H375" s="261"/>
      <c r="I375" s="262"/>
      <c r="J375" s="61" t="s">
        <v>2</v>
      </c>
      <c r="K375" s="61"/>
      <c r="L375" s="61"/>
      <c r="M375" s="62"/>
      <c r="N375" s="2"/>
      <c r="V375" s="73">
        <f>G375</f>
        <v>0</v>
      </c>
    </row>
    <row r="376" spans="1:22" ht="23.25" thickBot="1">
      <c r="A376" s="252"/>
      <c r="B376" s="81" t="s">
        <v>325</v>
      </c>
      <c r="C376" s="81" t="s">
        <v>327</v>
      </c>
      <c r="D376" s="81" t="s">
        <v>23</v>
      </c>
      <c r="E376" s="254" t="s">
        <v>329</v>
      </c>
      <c r="F376" s="254"/>
      <c r="G376" s="256"/>
      <c r="H376" s="257"/>
      <c r="I376" s="258"/>
      <c r="J376" s="17" t="s">
        <v>1</v>
      </c>
      <c r="K376" s="18"/>
      <c r="L376" s="18"/>
      <c r="M376" s="19"/>
      <c r="N376" s="2"/>
      <c r="V376" s="73"/>
    </row>
    <row r="377" spans="1:22" ht="13.5" thickBot="1">
      <c r="A377" s="253"/>
      <c r="B377" s="13"/>
      <c r="C377" s="13"/>
      <c r="D377" s="14"/>
      <c r="E377" s="15" t="s">
        <v>4</v>
      </c>
      <c r="F377" s="16"/>
      <c r="G377" s="263"/>
      <c r="H377" s="264"/>
      <c r="I377" s="265"/>
      <c r="J377" s="17" t="s">
        <v>0</v>
      </c>
      <c r="K377" s="18"/>
      <c r="L377" s="18"/>
      <c r="M377" s="19"/>
      <c r="N377" s="2"/>
      <c r="V377" s="73"/>
    </row>
    <row r="378" spans="1:22" ht="24" thickTop="1" thickBot="1">
      <c r="A378" s="251">
        <f>A374+1</f>
        <v>91</v>
      </c>
      <c r="B378" s="91" t="s">
        <v>324</v>
      </c>
      <c r="C378" s="91" t="s">
        <v>326</v>
      </c>
      <c r="D378" s="91" t="s">
        <v>24</v>
      </c>
      <c r="E378" s="255" t="s">
        <v>328</v>
      </c>
      <c r="F378" s="255"/>
      <c r="G378" s="255" t="s">
        <v>319</v>
      </c>
      <c r="H378" s="259"/>
      <c r="I378" s="90"/>
      <c r="J378" s="63" t="s">
        <v>2</v>
      </c>
      <c r="K378" s="64"/>
      <c r="L378" s="64"/>
      <c r="M378" s="65"/>
      <c r="N378" s="2"/>
      <c r="V378" s="73"/>
    </row>
    <row r="379" spans="1:22" ht="13.5" thickBot="1">
      <c r="A379" s="252"/>
      <c r="B379" s="12"/>
      <c r="C379" s="12"/>
      <c r="D379" s="4"/>
      <c r="E379" s="12"/>
      <c r="F379" s="12"/>
      <c r="G379" s="260"/>
      <c r="H379" s="261"/>
      <c r="I379" s="262"/>
      <c r="J379" s="61" t="s">
        <v>2</v>
      </c>
      <c r="K379" s="61"/>
      <c r="L379" s="61"/>
      <c r="M379" s="62"/>
      <c r="N379" s="2"/>
      <c r="V379" s="73">
        <f>G379</f>
        <v>0</v>
      </c>
    </row>
    <row r="380" spans="1:22" ht="23.25" thickBot="1">
      <c r="A380" s="252"/>
      <c r="B380" s="81" t="s">
        <v>325</v>
      </c>
      <c r="C380" s="81" t="s">
        <v>327</v>
      </c>
      <c r="D380" s="81" t="s">
        <v>23</v>
      </c>
      <c r="E380" s="254" t="s">
        <v>329</v>
      </c>
      <c r="F380" s="254"/>
      <c r="G380" s="256"/>
      <c r="H380" s="257"/>
      <c r="I380" s="258"/>
      <c r="J380" s="17" t="s">
        <v>1</v>
      </c>
      <c r="K380" s="18"/>
      <c r="L380" s="18"/>
      <c r="M380" s="19"/>
      <c r="N380" s="2"/>
      <c r="V380" s="73"/>
    </row>
    <row r="381" spans="1:22" ht="13.5" thickBot="1">
      <c r="A381" s="253"/>
      <c r="B381" s="13"/>
      <c r="C381" s="13"/>
      <c r="D381" s="14"/>
      <c r="E381" s="15" t="s">
        <v>4</v>
      </c>
      <c r="F381" s="16"/>
      <c r="G381" s="263"/>
      <c r="H381" s="264"/>
      <c r="I381" s="265"/>
      <c r="J381" s="17" t="s">
        <v>0</v>
      </c>
      <c r="K381" s="18"/>
      <c r="L381" s="18"/>
      <c r="M381" s="19"/>
      <c r="N381" s="2"/>
      <c r="V381" s="73"/>
    </row>
    <row r="382" spans="1:22" ht="24" thickTop="1" thickBot="1">
      <c r="A382" s="251">
        <f>A378+1</f>
        <v>92</v>
      </c>
      <c r="B382" s="91" t="s">
        <v>324</v>
      </c>
      <c r="C382" s="91" t="s">
        <v>326</v>
      </c>
      <c r="D382" s="91" t="s">
        <v>24</v>
      </c>
      <c r="E382" s="255" t="s">
        <v>328</v>
      </c>
      <c r="F382" s="255"/>
      <c r="G382" s="255" t="s">
        <v>319</v>
      </c>
      <c r="H382" s="259"/>
      <c r="I382" s="90"/>
      <c r="J382" s="63" t="s">
        <v>2</v>
      </c>
      <c r="K382" s="64"/>
      <c r="L382" s="64"/>
      <c r="M382" s="65"/>
      <c r="N382" s="2"/>
      <c r="V382" s="73"/>
    </row>
    <row r="383" spans="1:22" ht="13.5" thickBot="1">
      <c r="A383" s="252"/>
      <c r="B383" s="12"/>
      <c r="C383" s="12"/>
      <c r="D383" s="4"/>
      <c r="E383" s="12"/>
      <c r="F383" s="12"/>
      <c r="G383" s="260"/>
      <c r="H383" s="261"/>
      <c r="I383" s="262"/>
      <c r="J383" s="61" t="s">
        <v>2</v>
      </c>
      <c r="K383" s="61"/>
      <c r="L383" s="61"/>
      <c r="M383" s="62"/>
      <c r="N383" s="2"/>
      <c r="V383" s="73">
        <f>G383</f>
        <v>0</v>
      </c>
    </row>
    <row r="384" spans="1:22" ht="23.25" thickBot="1">
      <c r="A384" s="252"/>
      <c r="B384" s="81" t="s">
        <v>325</v>
      </c>
      <c r="C384" s="81" t="s">
        <v>327</v>
      </c>
      <c r="D384" s="81" t="s">
        <v>23</v>
      </c>
      <c r="E384" s="254" t="s">
        <v>329</v>
      </c>
      <c r="F384" s="254"/>
      <c r="G384" s="256"/>
      <c r="H384" s="257"/>
      <c r="I384" s="258"/>
      <c r="J384" s="17" t="s">
        <v>1</v>
      </c>
      <c r="K384" s="18"/>
      <c r="L384" s="18"/>
      <c r="M384" s="19"/>
      <c r="N384" s="2"/>
      <c r="V384" s="73"/>
    </row>
    <row r="385" spans="1:22" ht="13.5" thickBot="1">
      <c r="A385" s="253"/>
      <c r="B385" s="13"/>
      <c r="C385" s="13"/>
      <c r="D385" s="14"/>
      <c r="E385" s="15" t="s">
        <v>4</v>
      </c>
      <c r="F385" s="16"/>
      <c r="G385" s="263"/>
      <c r="H385" s="264"/>
      <c r="I385" s="265"/>
      <c r="J385" s="17" t="s">
        <v>0</v>
      </c>
      <c r="K385" s="18"/>
      <c r="L385" s="18"/>
      <c r="M385" s="19"/>
      <c r="N385" s="2"/>
      <c r="V385" s="73"/>
    </row>
    <row r="386" spans="1:22" ht="24" thickTop="1" thickBot="1">
      <c r="A386" s="251">
        <f>A382+1</f>
        <v>93</v>
      </c>
      <c r="B386" s="91" t="s">
        <v>324</v>
      </c>
      <c r="C386" s="91" t="s">
        <v>326</v>
      </c>
      <c r="D386" s="91" t="s">
        <v>24</v>
      </c>
      <c r="E386" s="255" t="s">
        <v>328</v>
      </c>
      <c r="F386" s="255"/>
      <c r="G386" s="255" t="s">
        <v>319</v>
      </c>
      <c r="H386" s="259"/>
      <c r="I386" s="90"/>
      <c r="J386" s="63" t="s">
        <v>2</v>
      </c>
      <c r="K386" s="64"/>
      <c r="L386" s="64"/>
      <c r="M386" s="65"/>
      <c r="N386" s="2"/>
      <c r="V386" s="73"/>
    </row>
    <row r="387" spans="1:22" ht="13.5" thickBot="1">
      <c r="A387" s="252"/>
      <c r="B387" s="12"/>
      <c r="C387" s="12"/>
      <c r="D387" s="4"/>
      <c r="E387" s="12"/>
      <c r="F387" s="12"/>
      <c r="G387" s="260"/>
      <c r="H387" s="261"/>
      <c r="I387" s="262"/>
      <c r="J387" s="61" t="s">
        <v>2</v>
      </c>
      <c r="K387" s="61"/>
      <c r="L387" s="61"/>
      <c r="M387" s="62"/>
      <c r="N387" s="2"/>
      <c r="V387" s="73">
        <f>G387</f>
        <v>0</v>
      </c>
    </row>
    <row r="388" spans="1:22" ht="23.25" thickBot="1">
      <c r="A388" s="252"/>
      <c r="B388" s="81" t="s">
        <v>325</v>
      </c>
      <c r="C388" s="81" t="s">
        <v>327</v>
      </c>
      <c r="D388" s="81" t="s">
        <v>23</v>
      </c>
      <c r="E388" s="254" t="s">
        <v>329</v>
      </c>
      <c r="F388" s="254"/>
      <c r="G388" s="256"/>
      <c r="H388" s="257"/>
      <c r="I388" s="258"/>
      <c r="J388" s="17" t="s">
        <v>1</v>
      </c>
      <c r="K388" s="18"/>
      <c r="L388" s="18"/>
      <c r="M388" s="19"/>
      <c r="N388" s="2"/>
      <c r="V388" s="73"/>
    </row>
    <row r="389" spans="1:22" ht="13.5" thickBot="1">
      <c r="A389" s="253"/>
      <c r="B389" s="13"/>
      <c r="C389" s="13"/>
      <c r="D389" s="14"/>
      <c r="E389" s="15" t="s">
        <v>4</v>
      </c>
      <c r="F389" s="16"/>
      <c r="G389" s="263"/>
      <c r="H389" s="264"/>
      <c r="I389" s="265"/>
      <c r="J389" s="17" t="s">
        <v>0</v>
      </c>
      <c r="K389" s="18"/>
      <c r="L389" s="18"/>
      <c r="M389" s="19"/>
      <c r="N389" s="2"/>
      <c r="V389" s="73"/>
    </row>
    <row r="390" spans="1:22" ht="24" thickTop="1" thickBot="1">
      <c r="A390" s="251">
        <f>A386+1</f>
        <v>94</v>
      </c>
      <c r="B390" s="91" t="s">
        <v>324</v>
      </c>
      <c r="C390" s="91" t="s">
        <v>326</v>
      </c>
      <c r="D390" s="91" t="s">
        <v>24</v>
      </c>
      <c r="E390" s="255" t="s">
        <v>328</v>
      </c>
      <c r="F390" s="255"/>
      <c r="G390" s="255" t="s">
        <v>319</v>
      </c>
      <c r="H390" s="259"/>
      <c r="I390" s="90"/>
      <c r="J390" s="63" t="s">
        <v>2</v>
      </c>
      <c r="K390" s="64"/>
      <c r="L390" s="64"/>
      <c r="M390" s="65"/>
      <c r="N390" s="2"/>
      <c r="V390" s="73"/>
    </row>
    <row r="391" spans="1:22" ht="13.5" thickBot="1">
      <c r="A391" s="252"/>
      <c r="B391" s="12"/>
      <c r="C391" s="12"/>
      <c r="D391" s="4"/>
      <c r="E391" s="12"/>
      <c r="F391" s="12"/>
      <c r="G391" s="260"/>
      <c r="H391" s="261"/>
      <c r="I391" s="262"/>
      <c r="J391" s="61" t="s">
        <v>2</v>
      </c>
      <c r="K391" s="61"/>
      <c r="L391" s="61"/>
      <c r="M391" s="62"/>
      <c r="N391" s="2"/>
      <c r="V391" s="73">
        <f>G391</f>
        <v>0</v>
      </c>
    </row>
    <row r="392" spans="1:22" ht="23.25" thickBot="1">
      <c r="A392" s="252"/>
      <c r="B392" s="81" t="s">
        <v>325</v>
      </c>
      <c r="C392" s="81" t="s">
        <v>327</v>
      </c>
      <c r="D392" s="81" t="s">
        <v>23</v>
      </c>
      <c r="E392" s="254" t="s">
        <v>329</v>
      </c>
      <c r="F392" s="254"/>
      <c r="G392" s="256"/>
      <c r="H392" s="257"/>
      <c r="I392" s="258"/>
      <c r="J392" s="17" t="s">
        <v>1</v>
      </c>
      <c r="K392" s="18"/>
      <c r="L392" s="18"/>
      <c r="M392" s="19"/>
      <c r="N392" s="2"/>
      <c r="V392" s="73"/>
    </row>
    <row r="393" spans="1:22" ht="13.5" thickBot="1">
      <c r="A393" s="253"/>
      <c r="B393" s="13"/>
      <c r="C393" s="13"/>
      <c r="D393" s="14"/>
      <c r="E393" s="15" t="s">
        <v>4</v>
      </c>
      <c r="F393" s="16"/>
      <c r="G393" s="263"/>
      <c r="H393" s="264"/>
      <c r="I393" s="265"/>
      <c r="J393" s="17" t="s">
        <v>0</v>
      </c>
      <c r="K393" s="18"/>
      <c r="L393" s="18"/>
      <c r="M393" s="19"/>
      <c r="N393" s="2"/>
      <c r="V393" s="73"/>
    </row>
    <row r="394" spans="1:22" ht="24" thickTop="1" thickBot="1">
      <c r="A394" s="251">
        <f>A390+1</f>
        <v>95</v>
      </c>
      <c r="B394" s="91" t="s">
        <v>324</v>
      </c>
      <c r="C394" s="91" t="s">
        <v>326</v>
      </c>
      <c r="D394" s="91" t="s">
        <v>24</v>
      </c>
      <c r="E394" s="255" t="s">
        <v>328</v>
      </c>
      <c r="F394" s="255"/>
      <c r="G394" s="255" t="s">
        <v>319</v>
      </c>
      <c r="H394" s="259"/>
      <c r="I394" s="90"/>
      <c r="J394" s="63" t="s">
        <v>2</v>
      </c>
      <c r="K394" s="64"/>
      <c r="L394" s="64"/>
      <c r="M394" s="65"/>
      <c r="N394" s="2"/>
      <c r="V394" s="73"/>
    </row>
    <row r="395" spans="1:22" ht="13.5" thickBot="1">
      <c r="A395" s="252"/>
      <c r="B395" s="12"/>
      <c r="C395" s="12"/>
      <c r="D395" s="4"/>
      <c r="E395" s="12"/>
      <c r="F395" s="12"/>
      <c r="G395" s="260"/>
      <c r="H395" s="261"/>
      <c r="I395" s="262"/>
      <c r="J395" s="61" t="s">
        <v>2</v>
      </c>
      <c r="K395" s="61"/>
      <c r="L395" s="61"/>
      <c r="M395" s="62"/>
      <c r="N395" s="2"/>
      <c r="V395" s="73">
        <f>G395</f>
        <v>0</v>
      </c>
    </row>
    <row r="396" spans="1:22" ht="23.25" thickBot="1">
      <c r="A396" s="252"/>
      <c r="B396" s="81" t="s">
        <v>325</v>
      </c>
      <c r="C396" s="81" t="s">
        <v>327</v>
      </c>
      <c r="D396" s="81" t="s">
        <v>23</v>
      </c>
      <c r="E396" s="254" t="s">
        <v>329</v>
      </c>
      <c r="F396" s="254"/>
      <c r="G396" s="256"/>
      <c r="H396" s="257"/>
      <c r="I396" s="258"/>
      <c r="J396" s="17" t="s">
        <v>1</v>
      </c>
      <c r="K396" s="18"/>
      <c r="L396" s="18"/>
      <c r="M396" s="19"/>
      <c r="N396" s="2"/>
      <c r="V396" s="73"/>
    </row>
    <row r="397" spans="1:22" ht="13.5" thickBot="1">
      <c r="A397" s="253"/>
      <c r="B397" s="13"/>
      <c r="C397" s="13"/>
      <c r="D397" s="14"/>
      <c r="E397" s="15" t="s">
        <v>4</v>
      </c>
      <c r="F397" s="16"/>
      <c r="G397" s="263"/>
      <c r="H397" s="264"/>
      <c r="I397" s="265"/>
      <c r="J397" s="17" t="s">
        <v>0</v>
      </c>
      <c r="K397" s="18"/>
      <c r="L397" s="18"/>
      <c r="M397" s="19"/>
      <c r="N397" s="2"/>
      <c r="V397" s="73"/>
    </row>
    <row r="398" spans="1:22" ht="24" thickTop="1" thickBot="1">
      <c r="A398" s="251">
        <f>A394+1</f>
        <v>96</v>
      </c>
      <c r="B398" s="91" t="s">
        <v>324</v>
      </c>
      <c r="C398" s="91" t="s">
        <v>326</v>
      </c>
      <c r="D398" s="91" t="s">
        <v>24</v>
      </c>
      <c r="E398" s="255" t="s">
        <v>328</v>
      </c>
      <c r="F398" s="255"/>
      <c r="G398" s="255" t="s">
        <v>319</v>
      </c>
      <c r="H398" s="259"/>
      <c r="I398" s="90"/>
      <c r="J398" s="63" t="s">
        <v>2</v>
      </c>
      <c r="K398" s="64"/>
      <c r="L398" s="64"/>
      <c r="M398" s="65"/>
      <c r="N398" s="2"/>
      <c r="V398" s="73"/>
    </row>
    <row r="399" spans="1:22" ht="13.5" thickBot="1">
      <c r="A399" s="252"/>
      <c r="B399" s="12"/>
      <c r="C399" s="12"/>
      <c r="D399" s="4"/>
      <c r="E399" s="12"/>
      <c r="F399" s="12"/>
      <c r="G399" s="260"/>
      <c r="H399" s="261"/>
      <c r="I399" s="262"/>
      <c r="J399" s="61" t="s">
        <v>2</v>
      </c>
      <c r="K399" s="61"/>
      <c r="L399" s="61"/>
      <c r="M399" s="62"/>
      <c r="N399" s="2"/>
      <c r="V399" s="73">
        <f>G399</f>
        <v>0</v>
      </c>
    </row>
    <row r="400" spans="1:22" ht="23.25" thickBot="1">
      <c r="A400" s="252"/>
      <c r="B400" s="81" t="s">
        <v>325</v>
      </c>
      <c r="C400" s="81" t="s">
        <v>327</v>
      </c>
      <c r="D400" s="81" t="s">
        <v>23</v>
      </c>
      <c r="E400" s="254" t="s">
        <v>329</v>
      </c>
      <c r="F400" s="254"/>
      <c r="G400" s="256"/>
      <c r="H400" s="257"/>
      <c r="I400" s="258"/>
      <c r="J400" s="17" t="s">
        <v>1</v>
      </c>
      <c r="K400" s="18"/>
      <c r="L400" s="18"/>
      <c r="M400" s="19"/>
      <c r="N400" s="2"/>
      <c r="V400" s="73"/>
    </row>
    <row r="401" spans="1:22" ht="13.5" thickBot="1">
      <c r="A401" s="253"/>
      <c r="B401" s="13"/>
      <c r="C401" s="13"/>
      <c r="D401" s="14"/>
      <c r="E401" s="15" t="s">
        <v>4</v>
      </c>
      <c r="F401" s="16"/>
      <c r="G401" s="263"/>
      <c r="H401" s="264"/>
      <c r="I401" s="265"/>
      <c r="J401" s="17" t="s">
        <v>0</v>
      </c>
      <c r="K401" s="18"/>
      <c r="L401" s="18"/>
      <c r="M401" s="19"/>
      <c r="N401" s="2"/>
      <c r="V401" s="73"/>
    </row>
    <row r="402" spans="1:22" ht="24" thickTop="1" thickBot="1">
      <c r="A402" s="251">
        <f>A398+1</f>
        <v>97</v>
      </c>
      <c r="B402" s="91" t="s">
        <v>324</v>
      </c>
      <c r="C402" s="91" t="s">
        <v>326</v>
      </c>
      <c r="D402" s="91" t="s">
        <v>24</v>
      </c>
      <c r="E402" s="255" t="s">
        <v>328</v>
      </c>
      <c r="F402" s="255"/>
      <c r="G402" s="255" t="s">
        <v>319</v>
      </c>
      <c r="H402" s="259"/>
      <c r="I402" s="90"/>
      <c r="J402" s="63" t="s">
        <v>2</v>
      </c>
      <c r="K402" s="64"/>
      <c r="L402" s="64"/>
      <c r="M402" s="65"/>
      <c r="N402" s="2"/>
      <c r="V402" s="73"/>
    </row>
    <row r="403" spans="1:22" ht="13.5" thickBot="1">
      <c r="A403" s="252"/>
      <c r="B403" s="12"/>
      <c r="C403" s="12"/>
      <c r="D403" s="4"/>
      <c r="E403" s="12"/>
      <c r="F403" s="12"/>
      <c r="G403" s="260"/>
      <c r="H403" s="261"/>
      <c r="I403" s="262"/>
      <c r="J403" s="61" t="s">
        <v>2</v>
      </c>
      <c r="K403" s="61"/>
      <c r="L403" s="61"/>
      <c r="M403" s="62"/>
      <c r="N403" s="2"/>
      <c r="V403" s="73">
        <f>G403</f>
        <v>0</v>
      </c>
    </row>
    <row r="404" spans="1:22" ht="23.25" thickBot="1">
      <c r="A404" s="252"/>
      <c r="B404" s="81" t="s">
        <v>325</v>
      </c>
      <c r="C404" s="81" t="s">
        <v>327</v>
      </c>
      <c r="D404" s="81" t="s">
        <v>23</v>
      </c>
      <c r="E404" s="254" t="s">
        <v>329</v>
      </c>
      <c r="F404" s="254"/>
      <c r="G404" s="256"/>
      <c r="H404" s="257"/>
      <c r="I404" s="258"/>
      <c r="J404" s="17" t="s">
        <v>1</v>
      </c>
      <c r="K404" s="18"/>
      <c r="L404" s="18"/>
      <c r="M404" s="19"/>
      <c r="N404" s="2"/>
      <c r="V404" s="73"/>
    </row>
    <row r="405" spans="1:22" ht="13.5" thickBot="1">
      <c r="A405" s="253"/>
      <c r="B405" s="13"/>
      <c r="C405" s="13"/>
      <c r="D405" s="14"/>
      <c r="E405" s="15" t="s">
        <v>4</v>
      </c>
      <c r="F405" s="16"/>
      <c r="G405" s="263"/>
      <c r="H405" s="264"/>
      <c r="I405" s="265"/>
      <c r="J405" s="17" t="s">
        <v>0</v>
      </c>
      <c r="K405" s="18"/>
      <c r="L405" s="18"/>
      <c r="M405" s="19"/>
      <c r="N405" s="2"/>
      <c r="V405" s="73"/>
    </row>
    <row r="406" spans="1:22" ht="24" thickTop="1" thickBot="1">
      <c r="A406" s="251">
        <f>A402+1</f>
        <v>98</v>
      </c>
      <c r="B406" s="91" t="s">
        <v>324</v>
      </c>
      <c r="C406" s="91" t="s">
        <v>326</v>
      </c>
      <c r="D406" s="91" t="s">
        <v>24</v>
      </c>
      <c r="E406" s="255" t="s">
        <v>328</v>
      </c>
      <c r="F406" s="255"/>
      <c r="G406" s="255" t="s">
        <v>319</v>
      </c>
      <c r="H406" s="259"/>
      <c r="I406" s="90"/>
      <c r="J406" s="63" t="s">
        <v>2</v>
      </c>
      <c r="K406" s="64"/>
      <c r="L406" s="64"/>
      <c r="M406" s="65"/>
      <c r="N406" s="2"/>
      <c r="V406" s="73"/>
    </row>
    <row r="407" spans="1:22" ht="13.5" thickBot="1">
      <c r="A407" s="252"/>
      <c r="B407" s="12"/>
      <c r="C407" s="12"/>
      <c r="D407" s="4"/>
      <c r="E407" s="12"/>
      <c r="F407" s="12"/>
      <c r="G407" s="260"/>
      <c r="H407" s="261"/>
      <c r="I407" s="262"/>
      <c r="J407" s="61" t="s">
        <v>2</v>
      </c>
      <c r="K407" s="61"/>
      <c r="L407" s="61"/>
      <c r="M407" s="62"/>
      <c r="N407" s="2"/>
      <c r="V407" s="73">
        <f>G407</f>
        <v>0</v>
      </c>
    </row>
    <row r="408" spans="1:22" ht="23.25" thickBot="1">
      <c r="A408" s="252"/>
      <c r="B408" s="81" t="s">
        <v>325</v>
      </c>
      <c r="C408" s="81" t="s">
        <v>327</v>
      </c>
      <c r="D408" s="81" t="s">
        <v>23</v>
      </c>
      <c r="E408" s="254" t="s">
        <v>329</v>
      </c>
      <c r="F408" s="254"/>
      <c r="G408" s="256"/>
      <c r="H408" s="257"/>
      <c r="I408" s="258"/>
      <c r="J408" s="17" t="s">
        <v>1</v>
      </c>
      <c r="K408" s="18"/>
      <c r="L408" s="18"/>
      <c r="M408" s="19"/>
      <c r="N408" s="2"/>
      <c r="V408" s="73"/>
    </row>
    <row r="409" spans="1:22" ht="13.5" thickBot="1">
      <c r="A409" s="253"/>
      <c r="B409" s="13"/>
      <c r="C409" s="13"/>
      <c r="D409" s="14"/>
      <c r="E409" s="15" t="s">
        <v>4</v>
      </c>
      <c r="F409" s="16"/>
      <c r="G409" s="263"/>
      <c r="H409" s="264"/>
      <c r="I409" s="265"/>
      <c r="J409" s="17" t="s">
        <v>0</v>
      </c>
      <c r="K409" s="18"/>
      <c r="L409" s="18"/>
      <c r="M409" s="19"/>
      <c r="N409" s="2"/>
      <c r="V409" s="73"/>
    </row>
    <row r="410" spans="1:22" ht="24" thickTop="1" thickBot="1">
      <c r="A410" s="251">
        <f>A406+1</f>
        <v>99</v>
      </c>
      <c r="B410" s="91" t="s">
        <v>324</v>
      </c>
      <c r="C410" s="91" t="s">
        <v>326</v>
      </c>
      <c r="D410" s="91" t="s">
        <v>24</v>
      </c>
      <c r="E410" s="255" t="s">
        <v>328</v>
      </c>
      <c r="F410" s="255"/>
      <c r="G410" s="255" t="s">
        <v>319</v>
      </c>
      <c r="H410" s="259"/>
      <c r="I410" s="90"/>
      <c r="J410" s="63" t="s">
        <v>2</v>
      </c>
      <c r="K410" s="64"/>
      <c r="L410" s="64"/>
      <c r="M410" s="65"/>
      <c r="N410" s="2"/>
      <c r="V410" s="73"/>
    </row>
    <row r="411" spans="1:22" ht="13.5" thickBot="1">
      <c r="A411" s="252"/>
      <c r="B411" s="12"/>
      <c r="C411" s="12"/>
      <c r="D411" s="4"/>
      <c r="E411" s="12"/>
      <c r="F411" s="12"/>
      <c r="G411" s="260"/>
      <c r="H411" s="261"/>
      <c r="I411" s="262"/>
      <c r="J411" s="61" t="s">
        <v>2</v>
      </c>
      <c r="K411" s="61"/>
      <c r="L411" s="61"/>
      <c r="M411" s="62"/>
      <c r="N411" s="2"/>
      <c r="V411" s="73">
        <f>G411</f>
        <v>0</v>
      </c>
    </row>
    <row r="412" spans="1:22" ht="23.25" thickBot="1">
      <c r="A412" s="252"/>
      <c r="B412" s="81" t="s">
        <v>325</v>
      </c>
      <c r="C412" s="81" t="s">
        <v>327</v>
      </c>
      <c r="D412" s="81" t="s">
        <v>23</v>
      </c>
      <c r="E412" s="254" t="s">
        <v>329</v>
      </c>
      <c r="F412" s="254"/>
      <c r="G412" s="256"/>
      <c r="H412" s="257"/>
      <c r="I412" s="258"/>
      <c r="J412" s="17" t="s">
        <v>1</v>
      </c>
      <c r="K412" s="18"/>
      <c r="L412" s="18"/>
      <c r="M412" s="19"/>
      <c r="N412" s="2"/>
      <c r="V412" s="73"/>
    </row>
    <row r="413" spans="1:22" ht="13.5" thickBot="1">
      <c r="A413" s="253"/>
      <c r="B413" s="13"/>
      <c r="C413" s="13"/>
      <c r="D413" s="14"/>
      <c r="E413" s="15" t="s">
        <v>4</v>
      </c>
      <c r="F413" s="16"/>
      <c r="G413" s="263"/>
      <c r="H413" s="264"/>
      <c r="I413" s="265"/>
      <c r="J413" s="17" t="s">
        <v>0</v>
      </c>
      <c r="K413" s="18"/>
      <c r="L413" s="18"/>
      <c r="M413" s="19"/>
      <c r="N413" s="2"/>
      <c r="V413" s="73"/>
    </row>
    <row r="414" spans="1:22" ht="24" thickTop="1" thickBot="1">
      <c r="A414" s="251">
        <f>A410+1</f>
        <v>100</v>
      </c>
      <c r="B414" s="91" t="s">
        <v>324</v>
      </c>
      <c r="C414" s="91" t="s">
        <v>326</v>
      </c>
      <c r="D414" s="91" t="s">
        <v>24</v>
      </c>
      <c r="E414" s="255" t="s">
        <v>328</v>
      </c>
      <c r="F414" s="255"/>
      <c r="G414" s="255" t="s">
        <v>319</v>
      </c>
      <c r="H414" s="259"/>
      <c r="I414" s="90"/>
      <c r="J414" s="63" t="s">
        <v>2</v>
      </c>
      <c r="K414" s="64"/>
      <c r="L414" s="64"/>
      <c r="M414" s="65"/>
      <c r="N414" s="2"/>
      <c r="V414" s="73"/>
    </row>
    <row r="415" spans="1:22" ht="13.5" thickBot="1">
      <c r="A415" s="252"/>
      <c r="B415" s="12"/>
      <c r="C415" s="12"/>
      <c r="D415" s="4"/>
      <c r="E415" s="12"/>
      <c r="F415" s="12"/>
      <c r="G415" s="260"/>
      <c r="H415" s="261"/>
      <c r="I415" s="262"/>
      <c r="J415" s="61" t="s">
        <v>2</v>
      </c>
      <c r="K415" s="61"/>
      <c r="L415" s="61"/>
      <c r="M415" s="62"/>
      <c r="N415" s="2"/>
      <c r="V415" s="73">
        <f>G415</f>
        <v>0</v>
      </c>
    </row>
    <row r="416" spans="1:22" ht="23.25" thickBot="1">
      <c r="A416" s="252"/>
      <c r="B416" s="81" t="s">
        <v>325</v>
      </c>
      <c r="C416" s="81" t="s">
        <v>327</v>
      </c>
      <c r="D416" s="81" t="s">
        <v>23</v>
      </c>
      <c r="E416" s="254" t="s">
        <v>329</v>
      </c>
      <c r="F416" s="254"/>
      <c r="G416" s="256"/>
      <c r="H416" s="257"/>
      <c r="I416" s="258"/>
      <c r="J416" s="17" t="s">
        <v>1</v>
      </c>
      <c r="K416" s="18"/>
      <c r="L416" s="18"/>
      <c r="M416" s="19"/>
      <c r="N416" s="2"/>
    </row>
    <row r="417" spans="1:17" ht="13.5" thickBot="1">
      <c r="A417" s="253"/>
      <c r="B417" s="14"/>
      <c r="C417" s="14"/>
      <c r="D417" s="14"/>
      <c r="E417" s="28" t="s">
        <v>4</v>
      </c>
      <c r="F417" s="29"/>
      <c r="G417" s="263"/>
      <c r="H417" s="264"/>
      <c r="I417" s="265"/>
      <c r="J417" s="25" t="s">
        <v>0</v>
      </c>
      <c r="K417" s="26"/>
      <c r="L417" s="26"/>
      <c r="M417" s="27"/>
      <c r="N417" s="2"/>
    </row>
    <row r="418" spans="1:17" ht="13.5" thickTop="1"/>
    <row r="419" spans="1:17" ht="13.5" thickBot="1"/>
    <row r="420" spans="1:17">
      <c r="P420" s="47" t="s">
        <v>315</v>
      </c>
      <c r="Q420" s="48"/>
    </row>
    <row r="421" spans="1:17">
      <c r="P421" s="49"/>
      <c r="Q421" s="82"/>
    </row>
    <row r="422" spans="1:17" ht="36">
      <c r="P422" s="50" t="b">
        <v>0</v>
      </c>
      <c r="Q422" s="69" t="str">
        <f xml:space="preserve"> CONCATENATE("OCTOBER 1, ",$M$7-1,"- MARCH 31, ",$M$7)</f>
        <v>OCTOBER 1, 2022- MARCH 31, 2023</v>
      </c>
    </row>
    <row r="423" spans="1:17" ht="36">
      <c r="P423" s="50" t="b">
        <v>1</v>
      </c>
      <c r="Q423" s="69" t="str">
        <f xml:space="preserve"> CONCATENATE("APRIL 1 - SEPTEMBER 30, ",$M$7)</f>
        <v>APRIL 1 - SEPTEMBER 30, 2023</v>
      </c>
    </row>
    <row r="424" spans="1:17">
      <c r="P424" s="50" t="b">
        <v>0</v>
      </c>
      <c r="Q424" s="51"/>
    </row>
    <row r="425" spans="1:17" ht="13.5" thickBot="1">
      <c r="P425" s="52">
        <v>1</v>
      </c>
      <c r="Q425" s="53"/>
    </row>
  </sheetData>
  <sheetProtection password="C5B7" sheet="1" objects="1" scenarios="1"/>
  <mergeCells count="732">
    <mergeCell ref="G18:I18"/>
    <mergeCell ref="G274:H274"/>
    <mergeCell ref="G269:I269"/>
    <mergeCell ref="G273:I273"/>
    <mergeCell ref="G260:I260"/>
    <mergeCell ref="G332:I332"/>
    <mergeCell ref="G331:I331"/>
    <mergeCell ref="G334:H334"/>
    <mergeCell ref="G314:H314"/>
    <mergeCell ref="G315:I315"/>
    <mergeCell ref="G318:H318"/>
    <mergeCell ref="G319:I319"/>
    <mergeCell ref="G322:H322"/>
    <mergeCell ref="G96:I96"/>
    <mergeCell ref="G100:I100"/>
    <mergeCell ref="G237:I237"/>
    <mergeCell ref="G241:I241"/>
    <mergeCell ref="G226:H226"/>
    <mergeCell ref="G227:I227"/>
    <mergeCell ref="G221:I221"/>
    <mergeCell ref="G225:I225"/>
    <mergeCell ref="G224:I224"/>
    <mergeCell ref="G214:H214"/>
    <mergeCell ref="G412:I412"/>
    <mergeCell ref="G316:I316"/>
    <mergeCell ref="G320:I320"/>
    <mergeCell ref="G324:I324"/>
    <mergeCell ref="G328:I328"/>
    <mergeCell ref="G112:I112"/>
    <mergeCell ref="G116:I116"/>
    <mergeCell ref="G410:H410"/>
    <mergeCell ref="G411:I411"/>
    <mergeCell ref="G186:H186"/>
    <mergeCell ref="G409:I409"/>
    <mergeCell ref="G396:I396"/>
    <mergeCell ref="G392:I392"/>
    <mergeCell ref="G393:I393"/>
    <mergeCell ref="G397:I397"/>
    <mergeCell ref="G401:I401"/>
    <mergeCell ref="G405:I405"/>
    <mergeCell ref="G126:H126"/>
    <mergeCell ref="G127:I127"/>
    <mergeCell ref="G164:I164"/>
    <mergeCell ref="G403:I403"/>
    <mergeCell ref="G406:H406"/>
    <mergeCell ref="G407:I407"/>
    <mergeCell ref="G389:I389"/>
    <mergeCell ref="G414:H414"/>
    <mergeCell ref="G415:I415"/>
    <mergeCell ref="G306:H306"/>
    <mergeCell ref="G307:I307"/>
    <mergeCell ref="G310:H310"/>
    <mergeCell ref="G311:I311"/>
    <mergeCell ref="G106:H106"/>
    <mergeCell ref="G107:I107"/>
    <mergeCell ref="G110:H110"/>
    <mergeCell ref="G167:I167"/>
    <mergeCell ref="G170:H170"/>
    <mergeCell ref="G171:I171"/>
    <mergeCell ref="G174:H174"/>
    <mergeCell ref="G175:I175"/>
    <mergeCell ref="G178:H178"/>
    <mergeCell ref="G176:I176"/>
    <mergeCell ref="G180:I180"/>
    <mergeCell ref="G184:I184"/>
    <mergeCell ref="G188:I188"/>
    <mergeCell ref="G192:I192"/>
    <mergeCell ref="G196:I196"/>
    <mergeCell ref="G179:I179"/>
    <mergeCell ref="G182:H182"/>
    <mergeCell ref="G183:I183"/>
    <mergeCell ref="G166:H166"/>
    <mergeCell ref="G270:H270"/>
    <mergeCell ref="G271:I271"/>
    <mergeCell ref="G258:H258"/>
    <mergeCell ref="G215:I215"/>
    <mergeCell ref="G218:H218"/>
    <mergeCell ref="G219:I219"/>
    <mergeCell ref="G222:H222"/>
    <mergeCell ref="G223:I223"/>
    <mergeCell ref="G248:I248"/>
    <mergeCell ref="G238:H238"/>
    <mergeCell ref="G172:I172"/>
    <mergeCell ref="G259:I259"/>
    <mergeCell ref="G262:H262"/>
    <mergeCell ref="G220:I220"/>
    <mergeCell ref="G202:H202"/>
    <mergeCell ref="G203:I203"/>
    <mergeCell ref="G163:I163"/>
    <mergeCell ref="G290:H290"/>
    <mergeCell ref="G291:I291"/>
    <mergeCell ref="G276:I276"/>
    <mergeCell ref="G280:I280"/>
    <mergeCell ref="G284:I284"/>
    <mergeCell ref="G288:I288"/>
    <mergeCell ref="G230:H230"/>
    <mergeCell ref="G231:I231"/>
    <mergeCell ref="G234:H234"/>
    <mergeCell ref="G229:I229"/>
    <mergeCell ref="G233:I233"/>
    <mergeCell ref="G232:I232"/>
    <mergeCell ref="G236:I236"/>
    <mergeCell ref="G235:I235"/>
    <mergeCell ref="G245:I245"/>
    <mergeCell ref="G249:I249"/>
    <mergeCell ref="G240:I240"/>
    <mergeCell ref="G244:I244"/>
    <mergeCell ref="G277:I277"/>
    <mergeCell ref="G281:I281"/>
    <mergeCell ref="G285:I285"/>
    <mergeCell ref="G194:H194"/>
    <mergeCell ref="G195:I195"/>
    <mergeCell ref="G416:I416"/>
    <mergeCell ref="G19:I19"/>
    <mergeCell ref="G22:H22"/>
    <mergeCell ref="G23:I23"/>
    <mergeCell ref="G26:H26"/>
    <mergeCell ref="G27:I27"/>
    <mergeCell ref="G30:H30"/>
    <mergeCell ref="G31:I31"/>
    <mergeCell ref="G34:H34"/>
    <mergeCell ref="G35:I35"/>
    <mergeCell ref="G300:I300"/>
    <mergeCell ref="G275:I275"/>
    <mergeCell ref="G278:H278"/>
    <mergeCell ref="G279:I279"/>
    <mergeCell ref="G282:H282"/>
    <mergeCell ref="G283:I283"/>
    <mergeCell ref="G286:H286"/>
    <mergeCell ref="G287:I287"/>
    <mergeCell ref="G330:H330"/>
    <mergeCell ref="G155:I155"/>
    <mergeCell ref="G158:H158"/>
    <mergeCell ref="G159:I159"/>
    <mergeCell ref="G156:I156"/>
    <mergeCell ref="G162:H162"/>
    <mergeCell ref="G114:H114"/>
    <mergeCell ref="G115:I115"/>
    <mergeCell ref="G118:H118"/>
    <mergeCell ref="G119:I119"/>
    <mergeCell ref="G122:H122"/>
    <mergeCell ref="G123:I123"/>
    <mergeCell ref="G72:I72"/>
    <mergeCell ref="G76:I76"/>
    <mergeCell ref="G113:I113"/>
    <mergeCell ref="G78:H78"/>
    <mergeCell ref="G79:I79"/>
    <mergeCell ref="G82:H82"/>
    <mergeCell ref="G83:I83"/>
    <mergeCell ref="G86:H86"/>
    <mergeCell ref="G87:I87"/>
    <mergeCell ref="G89:I89"/>
    <mergeCell ref="G93:I93"/>
    <mergeCell ref="G80:I80"/>
    <mergeCell ref="G84:I84"/>
    <mergeCell ref="G88:I88"/>
    <mergeCell ref="G92:I92"/>
    <mergeCell ref="G90:H90"/>
    <mergeCell ref="G91:I91"/>
    <mergeCell ref="G104:I104"/>
    <mergeCell ref="G111:I111"/>
    <mergeCell ref="G58:H58"/>
    <mergeCell ref="G108:I108"/>
    <mergeCell ref="G101:I101"/>
    <mergeCell ref="G105:I105"/>
    <mergeCell ref="G109:I109"/>
    <mergeCell ref="G94:H94"/>
    <mergeCell ref="G95:I95"/>
    <mergeCell ref="G98:H98"/>
    <mergeCell ref="G99:I99"/>
    <mergeCell ref="G102:H102"/>
    <mergeCell ref="G103:I103"/>
    <mergeCell ref="G77:I77"/>
    <mergeCell ref="G81:I81"/>
    <mergeCell ref="G85:I85"/>
    <mergeCell ref="G66:H66"/>
    <mergeCell ref="G67:I67"/>
    <mergeCell ref="G70:H70"/>
    <mergeCell ref="G64:I64"/>
    <mergeCell ref="G68:I68"/>
    <mergeCell ref="G74:H74"/>
    <mergeCell ref="G75:I75"/>
    <mergeCell ref="G413:I413"/>
    <mergeCell ref="G417:I417"/>
    <mergeCell ref="G14:H14"/>
    <mergeCell ref="G24:I24"/>
    <mergeCell ref="G28:I28"/>
    <mergeCell ref="G32:I32"/>
    <mergeCell ref="G36:I36"/>
    <mergeCell ref="G388:I388"/>
    <mergeCell ref="G391:I391"/>
    <mergeCell ref="G400:I400"/>
    <mergeCell ref="G404:I404"/>
    <mergeCell ref="G408:I408"/>
    <mergeCell ref="G394:H394"/>
    <mergeCell ref="G395:I395"/>
    <mergeCell ref="G398:H398"/>
    <mergeCell ref="G399:I399"/>
    <mergeCell ref="G402:H402"/>
    <mergeCell ref="G383:I383"/>
    <mergeCell ref="G386:H386"/>
    <mergeCell ref="G387:I387"/>
    <mergeCell ref="G390:H390"/>
    <mergeCell ref="G377:I377"/>
    <mergeCell ref="G381:I381"/>
    <mergeCell ref="G385:I385"/>
    <mergeCell ref="G384:I384"/>
    <mergeCell ref="G371:I371"/>
    <mergeCell ref="G374:H374"/>
    <mergeCell ref="G375:I375"/>
    <mergeCell ref="G378:H378"/>
    <mergeCell ref="G379:I379"/>
    <mergeCell ref="G382:H382"/>
    <mergeCell ref="G376:I376"/>
    <mergeCell ref="G373:I373"/>
    <mergeCell ref="G372:I372"/>
    <mergeCell ref="G340:I340"/>
    <mergeCell ref="G323:I323"/>
    <mergeCell ref="G326:H326"/>
    <mergeCell ref="G327:I327"/>
    <mergeCell ref="G335:I335"/>
    <mergeCell ref="G338:H338"/>
    <mergeCell ref="G339:I339"/>
    <mergeCell ref="G336:I336"/>
    <mergeCell ref="G380:I380"/>
    <mergeCell ref="G370:H370"/>
    <mergeCell ref="G357:I357"/>
    <mergeCell ref="G361:I361"/>
    <mergeCell ref="G365:I365"/>
    <mergeCell ref="G369:I369"/>
    <mergeCell ref="G360:I360"/>
    <mergeCell ref="G364:I364"/>
    <mergeCell ref="G368:I368"/>
    <mergeCell ref="G358:H358"/>
    <mergeCell ref="G228:I228"/>
    <mergeCell ref="G329:I329"/>
    <mergeCell ref="G289:I289"/>
    <mergeCell ref="G293:I293"/>
    <mergeCell ref="G297:I297"/>
    <mergeCell ref="G301:I301"/>
    <mergeCell ref="G304:I304"/>
    <mergeCell ref="G302:H302"/>
    <mergeCell ref="G303:I303"/>
    <mergeCell ref="G305:I305"/>
    <mergeCell ref="G309:I309"/>
    <mergeCell ref="G313:I313"/>
    <mergeCell ref="G317:I317"/>
    <mergeCell ref="G321:I321"/>
    <mergeCell ref="G325:I325"/>
    <mergeCell ref="G294:H294"/>
    <mergeCell ref="G295:I295"/>
    <mergeCell ref="G298:H298"/>
    <mergeCell ref="G308:I308"/>
    <mergeCell ref="G312:I312"/>
    <mergeCell ref="G299:I299"/>
    <mergeCell ref="G292:I292"/>
    <mergeCell ref="G296:I296"/>
    <mergeCell ref="G257:I257"/>
    <mergeCell ref="G256:I256"/>
    <mergeCell ref="G254:H254"/>
    <mergeCell ref="G255:I255"/>
    <mergeCell ref="G253:I253"/>
    <mergeCell ref="G252:I252"/>
    <mergeCell ref="G239:I239"/>
    <mergeCell ref="G242:H242"/>
    <mergeCell ref="G243:I243"/>
    <mergeCell ref="G246:H246"/>
    <mergeCell ref="G247:I247"/>
    <mergeCell ref="G250:H250"/>
    <mergeCell ref="G251:I251"/>
    <mergeCell ref="G201:I201"/>
    <mergeCell ref="G205:I205"/>
    <mergeCell ref="G209:I209"/>
    <mergeCell ref="G213:I213"/>
    <mergeCell ref="G217:I217"/>
    <mergeCell ref="G204:I204"/>
    <mergeCell ref="G208:I208"/>
    <mergeCell ref="G212:I212"/>
    <mergeCell ref="G216:I216"/>
    <mergeCell ref="G206:H206"/>
    <mergeCell ref="G207:I207"/>
    <mergeCell ref="G210:H210"/>
    <mergeCell ref="G211:I211"/>
    <mergeCell ref="G117:I117"/>
    <mergeCell ref="G121:I121"/>
    <mergeCell ref="G125:I125"/>
    <mergeCell ref="G129:I129"/>
    <mergeCell ref="G133:I133"/>
    <mergeCell ref="G132:I132"/>
    <mergeCell ref="G130:H130"/>
    <mergeCell ref="G131:I131"/>
    <mergeCell ref="G149:I149"/>
    <mergeCell ref="G120:I120"/>
    <mergeCell ref="G124:I124"/>
    <mergeCell ref="G145:I145"/>
    <mergeCell ref="G144:I144"/>
    <mergeCell ref="G148:I148"/>
    <mergeCell ref="G142:H142"/>
    <mergeCell ref="G143:I143"/>
    <mergeCell ref="G146:H146"/>
    <mergeCell ref="G147:I147"/>
    <mergeCell ref="G141:I141"/>
    <mergeCell ref="G150:H150"/>
    <mergeCell ref="G151:I151"/>
    <mergeCell ref="G154:H154"/>
    <mergeCell ref="G185:I185"/>
    <mergeCell ref="G189:I189"/>
    <mergeCell ref="G193:I193"/>
    <mergeCell ref="G197:I197"/>
    <mergeCell ref="G200:I200"/>
    <mergeCell ref="G198:H198"/>
    <mergeCell ref="G199:I199"/>
    <mergeCell ref="G187:I187"/>
    <mergeCell ref="G190:H190"/>
    <mergeCell ref="G191:I191"/>
    <mergeCell ref="G160:I160"/>
    <mergeCell ref="G152:I152"/>
    <mergeCell ref="G165:I165"/>
    <mergeCell ref="G169:I169"/>
    <mergeCell ref="G173:I173"/>
    <mergeCell ref="G177:I177"/>
    <mergeCell ref="G181:I181"/>
    <mergeCell ref="G153:I153"/>
    <mergeCell ref="G157:I157"/>
    <mergeCell ref="G161:I161"/>
    <mergeCell ref="G168:I168"/>
    <mergeCell ref="B12:B13"/>
    <mergeCell ref="A6:A13"/>
    <mergeCell ref="B8:N8"/>
    <mergeCell ref="B6:J7"/>
    <mergeCell ref="K12:K13"/>
    <mergeCell ref="L12:L13"/>
    <mergeCell ref="C12:C13"/>
    <mergeCell ref="D12:D13"/>
    <mergeCell ref="G12:I13"/>
    <mergeCell ref="M12:M13"/>
    <mergeCell ref="L9:M11"/>
    <mergeCell ref="K9:K11"/>
    <mergeCell ref="G9:G11"/>
    <mergeCell ref="I9:I11"/>
    <mergeCell ref="H9:H11"/>
    <mergeCell ref="E14:F14"/>
    <mergeCell ref="E16:F16"/>
    <mergeCell ref="A18:A21"/>
    <mergeCell ref="E18:F18"/>
    <mergeCell ref="E20:F20"/>
    <mergeCell ref="G71:I71"/>
    <mergeCell ref="G65:I65"/>
    <mergeCell ref="G69:I69"/>
    <mergeCell ref="G57:I57"/>
    <mergeCell ref="A70:A73"/>
    <mergeCell ref="E70:F70"/>
    <mergeCell ref="E72:F72"/>
    <mergeCell ref="G53:I53"/>
    <mergeCell ref="A26:A29"/>
    <mergeCell ref="E26:F26"/>
    <mergeCell ref="E28:F28"/>
    <mergeCell ref="A30:A33"/>
    <mergeCell ref="E30:F30"/>
    <mergeCell ref="E32:F32"/>
    <mergeCell ref="G41:I41"/>
    <mergeCell ref="G45:I45"/>
    <mergeCell ref="G40:I40"/>
    <mergeCell ref="G44:I44"/>
    <mergeCell ref="G48:I48"/>
    <mergeCell ref="P2:S2"/>
    <mergeCell ref="P3:S3"/>
    <mergeCell ref="P4:S4"/>
    <mergeCell ref="J2:M4"/>
    <mergeCell ref="A5:M5"/>
    <mergeCell ref="A22:A25"/>
    <mergeCell ref="G59:I59"/>
    <mergeCell ref="G62:H62"/>
    <mergeCell ref="G63:I63"/>
    <mergeCell ref="E52:F52"/>
    <mergeCell ref="A54:A57"/>
    <mergeCell ref="E54:F54"/>
    <mergeCell ref="E56:F56"/>
    <mergeCell ref="A58:A61"/>
    <mergeCell ref="E58:F58"/>
    <mergeCell ref="E60:F60"/>
    <mergeCell ref="J9:J11"/>
    <mergeCell ref="E34:F34"/>
    <mergeCell ref="E36:F36"/>
    <mergeCell ref="D11:F11"/>
    <mergeCell ref="J12:J13"/>
    <mergeCell ref="B9:F9"/>
    <mergeCell ref="B10:F10"/>
    <mergeCell ref="E12:F13"/>
    <mergeCell ref="G15:I15"/>
    <mergeCell ref="G16:I16"/>
    <mergeCell ref="G17:I17"/>
    <mergeCell ref="G25:I25"/>
    <mergeCell ref="G61:I61"/>
    <mergeCell ref="G73:I73"/>
    <mergeCell ref="G29:I29"/>
    <mergeCell ref="G33:I33"/>
    <mergeCell ref="G37:I37"/>
    <mergeCell ref="G52:I52"/>
    <mergeCell ref="G56:I56"/>
    <mergeCell ref="G60:I60"/>
    <mergeCell ref="G50:H50"/>
    <mergeCell ref="G51:I51"/>
    <mergeCell ref="G54:H54"/>
    <mergeCell ref="G55:I55"/>
    <mergeCell ref="G49:I49"/>
    <mergeCell ref="G38:H38"/>
    <mergeCell ref="G39:I39"/>
    <mergeCell ref="G42:H42"/>
    <mergeCell ref="G43:I43"/>
    <mergeCell ref="G46:H46"/>
    <mergeCell ref="G47:I47"/>
    <mergeCell ref="G20:I21"/>
    <mergeCell ref="A378:A381"/>
    <mergeCell ref="E378:F378"/>
    <mergeCell ref="E380:F380"/>
    <mergeCell ref="A358:A361"/>
    <mergeCell ref="E358:F358"/>
    <mergeCell ref="E360:F360"/>
    <mergeCell ref="A362:A365"/>
    <mergeCell ref="A370:A373"/>
    <mergeCell ref="E370:F370"/>
    <mergeCell ref="E372:F372"/>
    <mergeCell ref="A374:A377"/>
    <mergeCell ref="E374:F374"/>
    <mergeCell ref="E376:F376"/>
    <mergeCell ref="A366:A369"/>
    <mergeCell ref="E366:F366"/>
    <mergeCell ref="E368:F368"/>
    <mergeCell ref="A350:A353"/>
    <mergeCell ref="G333:I333"/>
    <mergeCell ref="G337:I337"/>
    <mergeCell ref="E348:F348"/>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5:I355"/>
    <mergeCell ref="G359:I359"/>
    <mergeCell ref="G362:H362"/>
    <mergeCell ref="G363:I363"/>
    <mergeCell ref="G366:H366"/>
    <mergeCell ref="G367:I367"/>
    <mergeCell ref="G351:I351"/>
    <mergeCell ref="G354:H354"/>
    <mergeCell ref="E296:F296"/>
    <mergeCell ref="A298:A301"/>
    <mergeCell ref="E298:F298"/>
    <mergeCell ref="E300:F300"/>
    <mergeCell ref="A302:A305"/>
    <mergeCell ref="E302:F302"/>
    <mergeCell ref="A282:A285"/>
    <mergeCell ref="E282:F282"/>
    <mergeCell ref="E284:F284"/>
    <mergeCell ref="A286:A289"/>
    <mergeCell ref="E286:F286"/>
    <mergeCell ref="E288:F288"/>
    <mergeCell ref="E294:F294"/>
    <mergeCell ref="A290:A293"/>
    <mergeCell ref="E290:F290"/>
    <mergeCell ref="E292:F292"/>
    <mergeCell ref="A294:A297"/>
    <mergeCell ref="A342:A345"/>
    <mergeCell ref="E342:F342"/>
    <mergeCell ref="A338:A341"/>
    <mergeCell ref="E338:F338"/>
    <mergeCell ref="E340:F340"/>
    <mergeCell ref="A274:A277"/>
    <mergeCell ref="E274:F274"/>
    <mergeCell ref="E276:F276"/>
    <mergeCell ref="A278:A281"/>
    <mergeCell ref="E278:F278"/>
    <mergeCell ref="E280:F280"/>
    <mergeCell ref="G261:I261"/>
    <mergeCell ref="G265:I265"/>
    <mergeCell ref="G268:I268"/>
    <mergeCell ref="G272:I272"/>
    <mergeCell ref="A270:A273"/>
    <mergeCell ref="E270:F270"/>
    <mergeCell ref="E272:F272"/>
    <mergeCell ref="G263:I263"/>
    <mergeCell ref="G266:H266"/>
    <mergeCell ref="G267:I267"/>
    <mergeCell ref="E262:F262"/>
    <mergeCell ref="E264:F264"/>
    <mergeCell ref="G264:I264"/>
    <mergeCell ref="A266:A269"/>
    <mergeCell ref="E266:F266"/>
    <mergeCell ref="E268:F268"/>
    <mergeCell ref="A258:A261"/>
    <mergeCell ref="E258:F258"/>
    <mergeCell ref="E260:F260"/>
    <mergeCell ref="A262:A265"/>
    <mergeCell ref="A242:A245"/>
    <mergeCell ref="E242:F242"/>
    <mergeCell ref="E244:F244"/>
    <mergeCell ref="A238:A241"/>
    <mergeCell ref="E238:F238"/>
    <mergeCell ref="A234:A237"/>
    <mergeCell ref="E234:F234"/>
    <mergeCell ref="E236:F236"/>
    <mergeCell ref="A250:A253"/>
    <mergeCell ref="E250:F250"/>
    <mergeCell ref="E252:F252"/>
    <mergeCell ref="A246:A249"/>
    <mergeCell ref="E246:F246"/>
    <mergeCell ref="E248:F248"/>
    <mergeCell ref="A254:A257"/>
    <mergeCell ref="E254:F254"/>
    <mergeCell ref="E256:F256"/>
    <mergeCell ref="E214:F214"/>
    <mergeCell ref="E216:F216"/>
    <mergeCell ref="E224:F224"/>
    <mergeCell ref="A226:A229"/>
    <mergeCell ref="E226:F226"/>
    <mergeCell ref="E228:F228"/>
    <mergeCell ref="A230:A233"/>
    <mergeCell ref="E230:F230"/>
    <mergeCell ref="E232:F232"/>
    <mergeCell ref="E184:F184"/>
    <mergeCell ref="E240:F240"/>
    <mergeCell ref="E200:F200"/>
    <mergeCell ref="A202:A205"/>
    <mergeCell ref="E202:F202"/>
    <mergeCell ref="E204:F204"/>
    <mergeCell ref="A206:A209"/>
    <mergeCell ref="E220:F220"/>
    <mergeCell ref="E186:F186"/>
    <mergeCell ref="A218:A221"/>
    <mergeCell ref="E218:F218"/>
    <mergeCell ref="A222:A225"/>
    <mergeCell ref="E222:F222"/>
    <mergeCell ref="A194:A197"/>
    <mergeCell ref="E194:F194"/>
    <mergeCell ref="E196:F196"/>
    <mergeCell ref="A198:A201"/>
    <mergeCell ref="E198:F198"/>
    <mergeCell ref="E206:F206"/>
    <mergeCell ref="E208:F208"/>
    <mergeCell ref="A210:A213"/>
    <mergeCell ref="E210:F210"/>
    <mergeCell ref="E212:F212"/>
    <mergeCell ref="A214:A217"/>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28:F128"/>
    <mergeCell ref="A130:A133"/>
    <mergeCell ref="E130:F130"/>
    <mergeCell ref="E132:F132"/>
    <mergeCell ref="A134:A137"/>
    <mergeCell ref="E134:F134"/>
    <mergeCell ref="E136:F136"/>
    <mergeCell ref="G137:I137"/>
    <mergeCell ref="G136:I136"/>
    <mergeCell ref="G128:I128"/>
    <mergeCell ref="G134:H134"/>
    <mergeCell ref="G135:I135"/>
    <mergeCell ref="A82:A85"/>
    <mergeCell ref="E82:F82"/>
    <mergeCell ref="E84:F84"/>
    <mergeCell ref="G140:I140"/>
    <mergeCell ref="G138:H138"/>
    <mergeCell ref="G139:I139"/>
    <mergeCell ref="A114:A117"/>
    <mergeCell ref="E114:F114"/>
    <mergeCell ref="G97:I97"/>
    <mergeCell ref="E116:F116"/>
    <mergeCell ref="E106:F106"/>
    <mergeCell ref="E108:F108"/>
    <mergeCell ref="E104:F104"/>
    <mergeCell ref="A106:A109"/>
    <mergeCell ref="A118:A121"/>
    <mergeCell ref="E118:F118"/>
    <mergeCell ref="E120:F120"/>
    <mergeCell ref="A110:A113"/>
    <mergeCell ref="E110:F110"/>
    <mergeCell ref="E112:F112"/>
    <mergeCell ref="E88:F88"/>
    <mergeCell ref="A90:A93"/>
    <mergeCell ref="E90:F90"/>
    <mergeCell ref="E140:F140"/>
    <mergeCell ref="A74:A77"/>
    <mergeCell ref="E74:F74"/>
    <mergeCell ref="A78:A81"/>
    <mergeCell ref="E78:F78"/>
    <mergeCell ref="A62:A65"/>
    <mergeCell ref="E62:F62"/>
    <mergeCell ref="E64:F64"/>
    <mergeCell ref="A66:A69"/>
    <mergeCell ref="E66:F66"/>
    <mergeCell ref="E68:F68"/>
    <mergeCell ref="E80:F80"/>
    <mergeCell ref="E76:F76"/>
    <mergeCell ref="A410:A413"/>
    <mergeCell ref="E410:F410"/>
    <mergeCell ref="E412:F412"/>
    <mergeCell ref="A314:A317"/>
    <mergeCell ref="E314:F314"/>
    <mergeCell ref="E316:F316"/>
    <mergeCell ref="A318:A321"/>
    <mergeCell ref="E318:F318"/>
    <mergeCell ref="A330:A333"/>
    <mergeCell ref="E330:F330"/>
    <mergeCell ref="E402:F402"/>
    <mergeCell ref="E404:F404"/>
    <mergeCell ref="A406:A409"/>
    <mergeCell ref="E406:F406"/>
    <mergeCell ref="E408:F408"/>
    <mergeCell ref="E390:F390"/>
    <mergeCell ref="A322:A325"/>
    <mergeCell ref="E322:F322"/>
    <mergeCell ref="E324:F324"/>
    <mergeCell ref="A326:A329"/>
    <mergeCell ref="E326:F326"/>
    <mergeCell ref="E328:F328"/>
    <mergeCell ref="E332:F332"/>
    <mergeCell ref="A334:A337"/>
    <mergeCell ref="A402:A405"/>
    <mergeCell ref="E312:F312"/>
    <mergeCell ref="E308:F308"/>
    <mergeCell ref="A310:A313"/>
    <mergeCell ref="E310:F310"/>
    <mergeCell ref="E320:F320"/>
    <mergeCell ref="E304:F304"/>
    <mergeCell ref="A306:A309"/>
    <mergeCell ref="E306:F306"/>
    <mergeCell ref="E334:F334"/>
    <mergeCell ref="E336:F336"/>
    <mergeCell ref="E350:F350"/>
    <mergeCell ref="E352:F352"/>
    <mergeCell ref="A354:A357"/>
    <mergeCell ref="E354:F354"/>
    <mergeCell ref="E364:F364"/>
    <mergeCell ref="E362:F362"/>
    <mergeCell ref="A382:A385"/>
    <mergeCell ref="E382:F382"/>
    <mergeCell ref="E384:F384"/>
    <mergeCell ref="E344:F344"/>
    <mergeCell ref="A346:A349"/>
    <mergeCell ref="E346:F346"/>
    <mergeCell ref="E356:F356"/>
    <mergeCell ref="A162:A165"/>
    <mergeCell ref="E162:F162"/>
    <mergeCell ref="E164:F164"/>
    <mergeCell ref="A186:A189"/>
    <mergeCell ref="A414:A417"/>
    <mergeCell ref="E414:F414"/>
    <mergeCell ref="A386:A389"/>
    <mergeCell ref="E386:F386"/>
    <mergeCell ref="E388:F388"/>
    <mergeCell ref="A390:A393"/>
    <mergeCell ref="E188:F188"/>
    <mergeCell ref="A190:A193"/>
    <mergeCell ref="E190:F190"/>
    <mergeCell ref="E192:F192"/>
    <mergeCell ref="A182:A185"/>
    <mergeCell ref="E182:F182"/>
    <mergeCell ref="E416:F416"/>
    <mergeCell ref="E392:F392"/>
    <mergeCell ref="A394:A397"/>
    <mergeCell ref="E394:F394"/>
    <mergeCell ref="E396:F396"/>
    <mergeCell ref="A398:A401"/>
    <mergeCell ref="E398:F398"/>
    <mergeCell ref="E400:F400"/>
    <mergeCell ref="A50:A53"/>
    <mergeCell ref="E50:F50"/>
    <mergeCell ref="A154:A157"/>
    <mergeCell ref="E154:F154"/>
    <mergeCell ref="E156:F156"/>
    <mergeCell ref="A158:A161"/>
    <mergeCell ref="E158:F158"/>
    <mergeCell ref="E160:F160"/>
    <mergeCell ref="A122:A125"/>
    <mergeCell ref="E122:F122"/>
    <mergeCell ref="E124:F124"/>
    <mergeCell ref="A126:A129"/>
    <mergeCell ref="E126:F126"/>
    <mergeCell ref="E152:F152"/>
    <mergeCell ref="A150:A153"/>
    <mergeCell ref="E150:F150"/>
    <mergeCell ref="A138:A141"/>
    <mergeCell ref="E138:F138"/>
    <mergeCell ref="A142:A145"/>
    <mergeCell ref="E142:F142"/>
    <mergeCell ref="E144:F144"/>
    <mergeCell ref="A146:A149"/>
    <mergeCell ref="E146:F146"/>
    <mergeCell ref="E148:F148"/>
    <mergeCell ref="A14:A17"/>
    <mergeCell ref="E24:F24"/>
    <mergeCell ref="E22:F22"/>
    <mergeCell ref="E92:F92"/>
    <mergeCell ref="A94:A97"/>
    <mergeCell ref="A102:A105"/>
    <mergeCell ref="E102:F102"/>
    <mergeCell ref="E96:F96"/>
    <mergeCell ref="A34:A37"/>
    <mergeCell ref="A38:A41"/>
    <mergeCell ref="E38:F38"/>
    <mergeCell ref="E40:F40"/>
    <mergeCell ref="A98:A101"/>
    <mergeCell ref="E98:F98"/>
    <mergeCell ref="E100:F100"/>
    <mergeCell ref="E94:F94"/>
    <mergeCell ref="A86:A89"/>
    <mergeCell ref="E86:F86"/>
    <mergeCell ref="A42:A45"/>
    <mergeCell ref="E42:F42"/>
    <mergeCell ref="E44:F44"/>
    <mergeCell ref="A46:A49"/>
    <mergeCell ref="E46:F46"/>
    <mergeCell ref="E48:F48"/>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O121" sqref="O121"/>
    </sheetView>
  </sheetViews>
  <sheetFormatPr defaultColWidth="9.28515625" defaultRowHeight="12.75"/>
  <cols>
    <col min="1" max="1" width="3.85546875" style="78" customWidth="1"/>
    <col min="2" max="2" width="16.140625" style="78" customWidth="1"/>
    <col min="3" max="3" width="17.7109375" style="78" customWidth="1"/>
    <col min="4" max="4" width="14.42578125" style="78" customWidth="1"/>
    <col min="5" max="5" width="18.7109375" style="78" hidden="1" customWidth="1"/>
    <col min="6" max="6" width="14.85546875" style="78" customWidth="1"/>
    <col min="7" max="7" width="3" style="78" customWidth="1"/>
    <col min="8" max="8" width="11.28515625" style="78" customWidth="1"/>
    <col min="9" max="9" width="3" style="78" customWidth="1"/>
    <col min="10" max="10" width="12.28515625" style="78" customWidth="1"/>
    <col min="11" max="11" width="9.140625" style="78" customWidth="1"/>
    <col min="12" max="12" width="8.85546875" style="78" customWidth="1"/>
    <col min="13" max="13" width="8" style="78" customWidth="1"/>
    <col min="14" max="14" width="0.140625" style="78" customWidth="1"/>
    <col min="15" max="15" width="9.28515625" style="78"/>
    <col min="16" max="16" width="20.28515625" style="78" bestFit="1" customWidth="1"/>
    <col min="17" max="20" width="9.28515625" style="78"/>
    <col min="21" max="21" width="9.42578125" style="78" customWidth="1"/>
    <col min="22" max="22" width="13.7109375" style="70" customWidth="1"/>
    <col min="23" max="16384" width="9.28515625" style="78"/>
  </cols>
  <sheetData>
    <row r="1" spans="1:19" s="78" customFormat="1" hidden="1"/>
    <row r="2" spans="1:19" s="78" customFormat="1">
      <c r="J2" s="272" t="s">
        <v>321</v>
      </c>
      <c r="K2" s="273"/>
      <c r="L2" s="273"/>
      <c r="M2" s="273"/>
      <c r="P2" s="269"/>
      <c r="Q2" s="269"/>
      <c r="R2" s="269"/>
      <c r="S2" s="269"/>
    </row>
    <row r="3" spans="1:19" s="78" customFormat="1">
      <c r="J3" s="273"/>
      <c r="K3" s="273"/>
      <c r="L3" s="273"/>
      <c r="M3" s="273"/>
      <c r="P3" s="270"/>
      <c r="Q3" s="270"/>
      <c r="R3" s="270"/>
      <c r="S3" s="270"/>
    </row>
    <row r="4" spans="1:19" s="78" customFormat="1" ht="13.5" thickBot="1">
      <c r="J4" s="274"/>
      <c r="K4" s="274"/>
      <c r="L4" s="274"/>
      <c r="M4" s="274"/>
      <c r="P4" s="271"/>
      <c r="Q4" s="271"/>
      <c r="R4" s="271"/>
      <c r="S4" s="271"/>
    </row>
    <row r="5" spans="1:19" s="78" customFormat="1" ht="30" customHeight="1" thickTop="1" thickBot="1">
      <c r="A5" s="275" t="str">
        <f>CONCATENATE("1353 Travel Report for ",B9,", ",B10," for the reporting period ",IF(G9=0,IF(I9=0,CONCATENATE("[MARK REPORTING PERIOD]"),CONCATENATE(Q423)), CONCATENATE(Q422)))</f>
        <v>1353 Travel Report for U.S. DEPARTMENT OF THE INTERIOR, Office of the Secretary and Office of the Solicitor for the reporting period OCTOBER 1, 2022- MARCH 31, 2023</v>
      </c>
      <c r="B5" s="276"/>
      <c r="C5" s="276"/>
      <c r="D5" s="276"/>
      <c r="E5" s="276"/>
      <c r="F5" s="276"/>
      <c r="G5" s="276"/>
      <c r="H5" s="276"/>
      <c r="I5" s="276"/>
      <c r="J5" s="276"/>
      <c r="K5" s="276"/>
      <c r="L5" s="276"/>
      <c r="M5" s="276"/>
      <c r="N5" s="20"/>
      <c r="Q5" s="6"/>
    </row>
    <row r="6" spans="1:19" s="78" customFormat="1" ht="13.5" customHeight="1" thickTop="1">
      <c r="A6" s="296" t="s">
        <v>9</v>
      </c>
      <c r="B6" s="302" t="s">
        <v>351</v>
      </c>
      <c r="C6" s="303"/>
      <c r="D6" s="303"/>
      <c r="E6" s="303"/>
      <c r="F6" s="303"/>
      <c r="G6" s="303"/>
      <c r="H6" s="303"/>
      <c r="I6" s="303"/>
      <c r="J6" s="304"/>
      <c r="K6" s="114" t="s">
        <v>20</v>
      </c>
      <c r="L6" s="114" t="s">
        <v>10</v>
      </c>
      <c r="M6" s="114" t="s">
        <v>19</v>
      </c>
      <c r="N6" s="10"/>
    </row>
    <row r="7" spans="1:19" s="78" customFormat="1" ht="20.25" customHeight="1" thickBot="1">
      <c r="A7" s="296"/>
      <c r="B7" s="305"/>
      <c r="C7" s="306"/>
      <c r="D7" s="306"/>
      <c r="E7" s="306"/>
      <c r="F7" s="306"/>
      <c r="G7" s="306"/>
      <c r="H7" s="306"/>
      <c r="I7" s="306"/>
      <c r="J7" s="307"/>
      <c r="K7" s="57">
        <v>14</v>
      </c>
      <c r="L7" s="58">
        <v>15</v>
      </c>
      <c r="M7" s="59">
        <v>2023</v>
      </c>
      <c r="N7" s="60"/>
    </row>
    <row r="8" spans="1:19" s="78" customFormat="1" ht="27.75" customHeight="1" thickTop="1" thickBot="1">
      <c r="A8" s="296"/>
      <c r="B8" s="298" t="s">
        <v>28</v>
      </c>
      <c r="C8" s="299"/>
      <c r="D8" s="299"/>
      <c r="E8" s="299"/>
      <c r="F8" s="299"/>
      <c r="G8" s="300"/>
      <c r="H8" s="300"/>
      <c r="I8" s="300"/>
      <c r="J8" s="300"/>
      <c r="K8" s="300"/>
      <c r="L8" s="299"/>
      <c r="M8" s="299"/>
      <c r="N8" s="301"/>
    </row>
    <row r="9" spans="1:19" s="78" customFormat="1" ht="18" customHeight="1" thickTop="1">
      <c r="A9" s="296"/>
      <c r="B9" s="284" t="s">
        <v>394</v>
      </c>
      <c r="C9" s="261"/>
      <c r="D9" s="261"/>
      <c r="E9" s="261"/>
      <c r="F9" s="261"/>
      <c r="G9" s="328" t="s">
        <v>377</v>
      </c>
      <c r="H9" s="334" t="str">
        <f>"REPORTING PERIOD: "&amp;Q422</f>
        <v>REPORTING PERIOD: OCTOBER 1, 2022- MARCH 31, 2023</v>
      </c>
      <c r="I9" s="331"/>
      <c r="J9" s="277" t="str">
        <f>"REPORTING PERIOD: "&amp;Q423</f>
        <v>REPORTING PERIOD: APRIL 1 - SEPTEMBER 30, 2023</v>
      </c>
      <c r="K9" s="325"/>
      <c r="L9" s="321" t="s">
        <v>8</v>
      </c>
      <c r="M9" s="322"/>
      <c r="N9" s="21"/>
      <c r="O9" s="113"/>
    </row>
    <row r="10" spans="1:19" s="78" customFormat="1" ht="15.75" customHeight="1">
      <c r="A10" s="296"/>
      <c r="B10" s="349" t="s">
        <v>1938</v>
      </c>
      <c r="C10" s="261"/>
      <c r="D10" s="261"/>
      <c r="E10" s="261"/>
      <c r="F10" s="286"/>
      <c r="G10" s="329"/>
      <c r="H10" s="335"/>
      <c r="I10" s="332"/>
      <c r="J10" s="278"/>
      <c r="K10" s="326"/>
      <c r="L10" s="321"/>
      <c r="M10" s="322"/>
      <c r="N10" s="21"/>
      <c r="O10" s="113"/>
    </row>
    <row r="11" spans="1:19" s="78" customFormat="1" ht="13.5" thickBot="1">
      <c r="A11" s="296"/>
      <c r="B11" s="55" t="s">
        <v>21</v>
      </c>
      <c r="C11" s="56" t="s">
        <v>1181</v>
      </c>
      <c r="D11" s="280" t="s">
        <v>1180</v>
      </c>
      <c r="E11" s="280"/>
      <c r="F11" s="281"/>
      <c r="G11" s="330"/>
      <c r="H11" s="336"/>
      <c r="I11" s="333"/>
      <c r="J11" s="279"/>
      <c r="K11" s="327"/>
      <c r="L11" s="323"/>
      <c r="M11" s="324"/>
      <c r="N11" s="22"/>
      <c r="O11" s="113"/>
    </row>
    <row r="12" spans="1:19" s="78" customFormat="1" ht="13.5" thickTop="1">
      <c r="A12" s="296"/>
      <c r="B12" s="294" t="s">
        <v>26</v>
      </c>
      <c r="C12" s="282" t="s">
        <v>318</v>
      </c>
      <c r="D12" s="313" t="s">
        <v>22</v>
      </c>
      <c r="E12" s="287" t="s">
        <v>15</v>
      </c>
      <c r="F12" s="288"/>
      <c r="G12" s="315" t="s">
        <v>319</v>
      </c>
      <c r="H12" s="316"/>
      <c r="I12" s="317"/>
      <c r="J12" s="282" t="s">
        <v>320</v>
      </c>
      <c r="K12" s="308" t="s">
        <v>323</v>
      </c>
      <c r="L12" s="310" t="s">
        <v>322</v>
      </c>
      <c r="M12" s="313" t="s">
        <v>7</v>
      </c>
      <c r="N12" s="23"/>
    </row>
    <row r="13" spans="1:19" s="78" customFormat="1" ht="34.5" customHeight="1" thickBot="1">
      <c r="A13" s="297"/>
      <c r="B13" s="295"/>
      <c r="C13" s="312"/>
      <c r="D13" s="314"/>
      <c r="E13" s="289"/>
      <c r="F13" s="290"/>
      <c r="G13" s="318"/>
      <c r="H13" s="319"/>
      <c r="I13" s="320"/>
      <c r="J13" s="283"/>
      <c r="K13" s="309"/>
      <c r="L13" s="311"/>
      <c r="M13" s="283"/>
      <c r="N13" s="24"/>
    </row>
    <row r="14" spans="1:19" s="78" customFormat="1" ht="24" thickTop="1" thickBot="1">
      <c r="A14" s="251" t="s">
        <v>11</v>
      </c>
      <c r="B14" s="112" t="s">
        <v>324</v>
      </c>
      <c r="C14" s="112" t="s">
        <v>326</v>
      </c>
      <c r="D14" s="112" t="s">
        <v>24</v>
      </c>
      <c r="E14" s="291" t="s">
        <v>328</v>
      </c>
      <c r="F14" s="291"/>
      <c r="G14" s="255" t="s">
        <v>319</v>
      </c>
      <c r="H14" s="259"/>
      <c r="I14" s="90"/>
      <c r="J14" s="111"/>
      <c r="K14" s="111"/>
      <c r="L14" s="111"/>
      <c r="M14" s="111"/>
      <c r="N14" s="2"/>
    </row>
    <row r="15" spans="1:19" s="78" customFormat="1" ht="23.25" thickBot="1">
      <c r="A15" s="252"/>
      <c r="B15" s="110" t="s">
        <v>12</v>
      </c>
      <c r="C15" s="110" t="s">
        <v>25</v>
      </c>
      <c r="D15" s="100">
        <v>40766</v>
      </c>
      <c r="E15" s="109"/>
      <c r="F15" s="98" t="s">
        <v>16</v>
      </c>
      <c r="G15" s="266" t="s">
        <v>348</v>
      </c>
      <c r="H15" s="267"/>
      <c r="I15" s="268"/>
      <c r="J15" s="108" t="s">
        <v>6</v>
      </c>
      <c r="K15" s="107"/>
      <c r="L15" s="104" t="s">
        <v>3</v>
      </c>
      <c r="M15" s="106">
        <v>280</v>
      </c>
      <c r="N15" s="2"/>
    </row>
    <row r="16" spans="1:19" s="78" customFormat="1" ht="23.25" thickBot="1">
      <c r="A16" s="252"/>
      <c r="B16" s="81" t="s">
        <v>325</v>
      </c>
      <c r="C16" s="81" t="s">
        <v>327</v>
      </c>
      <c r="D16" s="81" t="s">
        <v>23</v>
      </c>
      <c r="E16" s="254" t="s">
        <v>329</v>
      </c>
      <c r="F16" s="254"/>
      <c r="G16" s="256"/>
      <c r="H16" s="257"/>
      <c r="I16" s="258"/>
      <c r="J16" s="105" t="s">
        <v>18</v>
      </c>
      <c r="K16" s="104" t="s">
        <v>3</v>
      </c>
      <c r="L16" s="103"/>
      <c r="M16" s="102">
        <v>825</v>
      </c>
      <c r="N16" s="23"/>
    </row>
    <row r="17" spans="1:22" ht="23.25" thickBot="1">
      <c r="A17" s="253"/>
      <c r="B17" s="101" t="s">
        <v>13</v>
      </c>
      <c r="C17" s="101" t="s">
        <v>14</v>
      </c>
      <c r="D17" s="100">
        <v>40767</v>
      </c>
      <c r="E17" s="99" t="s">
        <v>4</v>
      </c>
      <c r="F17" s="98" t="s">
        <v>17</v>
      </c>
      <c r="G17" s="263"/>
      <c r="H17" s="264"/>
      <c r="I17" s="265"/>
      <c r="J17" s="97" t="s">
        <v>5</v>
      </c>
      <c r="K17" s="96"/>
      <c r="L17" s="96" t="s">
        <v>3</v>
      </c>
      <c r="M17" s="95">
        <v>120</v>
      </c>
      <c r="N17" s="2"/>
      <c r="V17" s="78"/>
    </row>
    <row r="18" spans="1:22" ht="23.25" customHeight="1" thickTop="1">
      <c r="A18" s="251">
        <f>1</f>
        <v>1</v>
      </c>
      <c r="B18" s="91" t="s">
        <v>324</v>
      </c>
      <c r="C18" s="91" t="s">
        <v>326</v>
      </c>
      <c r="D18" s="91" t="s">
        <v>24</v>
      </c>
      <c r="E18" s="255" t="s">
        <v>328</v>
      </c>
      <c r="F18" s="255"/>
      <c r="G18" s="340" t="s">
        <v>319</v>
      </c>
      <c r="H18" s="341"/>
      <c r="I18" s="342"/>
      <c r="J18" s="63" t="s">
        <v>2</v>
      </c>
      <c r="K18" s="64"/>
      <c r="L18" s="64"/>
      <c r="M18" s="65"/>
      <c r="N18" s="2"/>
      <c r="V18" s="71"/>
    </row>
    <row r="19" spans="1:22" ht="22.5">
      <c r="A19" s="292"/>
      <c r="B19" s="12" t="s">
        <v>1179</v>
      </c>
      <c r="C19" s="12" t="s">
        <v>1079</v>
      </c>
      <c r="D19" s="4">
        <v>44976</v>
      </c>
      <c r="E19" s="12"/>
      <c r="F19" s="12" t="s">
        <v>1173</v>
      </c>
      <c r="G19" s="260" t="s">
        <v>1077</v>
      </c>
      <c r="H19" s="261"/>
      <c r="I19" s="262"/>
      <c r="J19" s="61" t="s">
        <v>412</v>
      </c>
      <c r="K19" s="61"/>
      <c r="L19" s="61" t="s">
        <v>3</v>
      </c>
      <c r="M19" s="94">
        <v>423.33</v>
      </c>
      <c r="N19" s="2"/>
      <c r="V19" s="72"/>
    </row>
    <row r="20" spans="1:22" ht="22.5">
      <c r="A20" s="292"/>
      <c r="B20" s="81" t="s">
        <v>325</v>
      </c>
      <c r="C20" s="81" t="s">
        <v>327</v>
      </c>
      <c r="D20" s="81" t="s">
        <v>23</v>
      </c>
      <c r="E20" s="254" t="s">
        <v>329</v>
      </c>
      <c r="F20" s="254"/>
      <c r="G20" s="256"/>
      <c r="H20" s="257"/>
      <c r="I20" s="258"/>
      <c r="J20" s="17" t="s">
        <v>378</v>
      </c>
      <c r="K20" s="18"/>
      <c r="L20" s="18" t="s">
        <v>3</v>
      </c>
      <c r="M20" s="93">
        <v>1240</v>
      </c>
      <c r="N20" s="2"/>
      <c r="V20" s="73"/>
    </row>
    <row r="21" spans="1:22" ht="23.25" thickBot="1">
      <c r="A21" s="293"/>
      <c r="B21" s="13" t="s">
        <v>13</v>
      </c>
      <c r="C21" s="13" t="s">
        <v>1077</v>
      </c>
      <c r="D21" s="92">
        <v>44979</v>
      </c>
      <c r="E21" s="15" t="s">
        <v>4</v>
      </c>
      <c r="F21" s="16" t="s">
        <v>1171</v>
      </c>
      <c r="G21" s="337"/>
      <c r="H21" s="338"/>
      <c r="I21" s="339"/>
      <c r="J21" s="17" t="s">
        <v>5</v>
      </c>
      <c r="K21" s="18"/>
      <c r="L21" s="18" t="s">
        <v>3</v>
      </c>
      <c r="M21" s="93">
        <v>60</v>
      </c>
      <c r="N21" s="2"/>
      <c r="V21" s="73"/>
    </row>
    <row r="22" spans="1:22" ht="24" thickTop="1" thickBot="1">
      <c r="A22" s="251">
        <f>A18+1</f>
        <v>2</v>
      </c>
      <c r="B22" s="91" t="s">
        <v>324</v>
      </c>
      <c r="C22" s="91" t="s">
        <v>326</v>
      </c>
      <c r="D22" s="91" t="s">
        <v>24</v>
      </c>
      <c r="E22" s="255" t="s">
        <v>328</v>
      </c>
      <c r="F22" s="255"/>
      <c r="G22" s="255" t="s">
        <v>319</v>
      </c>
      <c r="H22" s="259"/>
      <c r="I22" s="90"/>
      <c r="J22" s="63" t="s">
        <v>2</v>
      </c>
      <c r="K22" s="64"/>
      <c r="L22" s="64"/>
      <c r="M22" s="65"/>
      <c r="N22" s="2"/>
      <c r="V22" s="73"/>
    </row>
    <row r="23" spans="1:22" ht="34.5" thickBot="1">
      <c r="A23" s="252"/>
      <c r="B23" s="12" t="s">
        <v>628</v>
      </c>
      <c r="C23" s="12"/>
      <c r="D23" s="4"/>
      <c r="E23" s="12"/>
      <c r="F23" s="12"/>
      <c r="G23" s="260"/>
      <c r="H23" s="261"/>
      <c r="I23" s="262"/>
      <c r="J23" s="61" t="s">
        <v>1948</v>
      </c>
      <c r="K23" s="61"/>
      <c r="L23" s="61" t="s">
        <v>3</v>
      </c>
      <c r="M23" s="94">
        <v>60.27</v>
      </c>
      <c r="N23" s="2"/>
      <c r="V23" s="73"/>
    </row>
    <row r="24" spans="1:22" ht="23.25" thickBot="1">
      <c r="A24" s="252"/>
      <c r="B24" s="81" t="s">
        <v>325</v>
      </c>
      <c r="C24" s="81" t="s">
        <v>327</v>
      </c>
      <c r="D24" s="81" t="s">
        <v>23</v>
      </c>
      <c r="E24" s="254" t="s">
        <v>329</v>
      </c>
      <c r="F24" s="254"/>
      <c r="G24" s="256"/>
      <c r="H24" s="257"/>
      <c r="I24" s="258"/>
      <c r="J24" s="17" t="s">
        <v>1</v>
      </c>
      <c r="K24" s="18"/>
      <c r="L24" s="18"/>
      <c r="M24" s="19"/>
      <c r="N24" s="2"/>
      <c r="V24" s="73"/>
    </row>
    <row r="25" spans="1:22" ht="13.5" thickBot="1">
      <c r="A25" s="253"/>
      <c r="B25" s="13"/>
      <c r="C25" s="13"/>
      <c r="D25" s="14"/>
      <c r="E25" s="15" t="s">
        <v>4</v>
      </c>
      <c r="F25" s="16"/>
      <c r="G25" s="263"/>
      <c r="H25" s="264"/>
      <c r="I25" s="265"/>
      <c r="J25" s="17" t="s">
        <v>0</v>
      </c>
      <c r="K25" s="18"/>
      <c r="L25" s="18"/>
      <c r="M25" s="19"/>
      <c r="N25" s="2"/>
      <c r="V25" s="73"/>
    </row>
    <row r="26" spans="1:22" ht="24" thickTop="1" thickBot="1">
      <c r="A26" s="251">
        <f>A22+1</f>
        <v>3</v>
      </c>
      <c r="B26" s="91" t="s">
        <v>324</v>
      </c>
      <c r="C26" s="91" t="s">
        <v>326</v>
      </c>
      <c r="D26" s="91" t="s">
        <v>24</v>
      </c>
      <c r="E26" s="255" t="s">
        <v>328</v>
      </c>
      <c r="F26" s="255"/>
      <c r="G26" s="255" t="s">
        <v>319</v>
      </c>
      <c r="H26" s="259"/>
      <c r="I26" s="90"/>
      <c r="J26" s="63" t="s">
        <v>2</v>
      </c>
      <c r="K26" s="64"/>
      <c r="L26" s="64"/>
      <c r="M26" s="65"/>
      <c r="N26" s="2"/>
      <c r="V26" s="73"/>
    </row>
    <row r="27" spans="1:22" ht="23.25" thickBot="1">
      <c r="A27" s="252"/>
      <c r="B27" s="12" t="s">
        <v>1164</v>
      </c>
      <c r="C27" s="12" t="s">
        <v>1079</v>
      </c>
      <c r="D27" s="4">
        <v>44976</v>
      </c>
      <c r="E27" s="12"/>
      <c r="F27" s="12" t="s">
        <v>1173</v>
      </c>
      <c r="G27" s="260" t="s">
        <v>1077</v>
      </c>
      <c r="H27" s="261"/>
      <c r="I27" s="262"/>
      <c r="J27" s="61" t="s">
        <v>412</v>
      </c>
      <c r="K27" s="61"/>
      <c r="L27" s="61" t="s">
        <v>3</v>
      </c>
      <c r="M27" s="94">
        <v>423.33</v>
      </c>
      <c r="N27" s="2"/>
      <c r="V27" s="73"/>
    </row>
    <row r="28" spans="1:22" ht="23.25" thickBot="1">
      <c r="A28" s="252"/>
      <c r="B28" s="81" t="s">
        <v>325</v>
      </c>
      <c r="C28" s="81" t="s">
        <v>327</v>
      </c>
      <c r="D28" s="81" t="s">
        <v>23</v>
      </c>
      <c r="E28" s="254" t="s">
        <v>329</v>
      </c>
      <c r="F28" s="254"/>
      <c r="G28" s="256"/>
      <c r="H28" s="257"/>
      <c r="I28" s="258"/>
      <c r="J28" s="17" t="s">
        <v>5</v>
      </c>
      <c r="K28" s="18"/>
      <c r="L28" s="18" t="s">
        <v>3</v>
      </c>
      <c r="M28" s="93">
        <v>60</v>
      </c>
      <c r="N28" s="2"/>
      <c r="V28" s="73"/>
    </row>
    <row r="29" spans="1:22" ht="34.5" thickBot="1">
      <c r="A29" s="253"/>
      <c r="B29" s="13" t="s">
        <v>1161</v>
      </c>
      <c r="C29" s="13" t="s">
        <v>1077</v>
      </c>
      <c r="D29" s="92">
        <v>44979</v>
      </c>
      <c r="E29" s="15" t="s">
        <v>4</v>
      </c>
      <c r="F29" s="16" t="s">
        <v>1171</v>
      </c>
      <c r="G29" s="263"/>
      <c r="H29" s="264"/>
      <c r="I29" s="265"/>
      <c r="J29" s="17" t="s">
        <v>0</v>
      </c>
      <c r="K29" s="18"/>
      <c r="L29" s="18"/>
      <c r="M29" s="19"/>
      <c r="N29" s="2"/>
      <c r="V29" s="73"/>
    </row>
    <row r="30" spans="1:22" ht="24" thickTop="1" thickBot="1">
      <c r="A30" s="251">
        <f>A26+1</f>
        <v>4</v>
      </c>
      <c r="B30" s="91" t="s">
        <v>324</v>
      </c>
      <c r="C30" s="91" t="s">
        <v>326</v>
      </c>
      <c r="D30" s="91" t="s">
        <v>24</v>
      </c>
      <c r="E30" s="255" t="s">
        <v>328</v>
      </c>
      <c r="F30" s="255"/>
      <c r="G30" s="255" t="s">
        <v>319</v>
      </c>
      <c r="H30" s="259"/>
      <c r="I30" s="90"/>
      <c r="J30" s="63" t="s">
        <v>2</v>
      </c>
      <c r="K30" s="64"/>
      <c r="L30" s="64"/>
      <c r="M30" s="65"/>
      <c r="N30" s="2"/>
      <c r="V30" s="73"/>
    </row>
    <row r="31" spans="1:22" ht="23.25" thickBot="1">
      <c r="A31" s="252"/>
      <c r="B31" s="12" t="s">
        <v>1178</v>
      </c>
      <c r="C31" s="12" t="s">
        <v>1079</v>
      </c>
      <c r="D31" s="4">
        <v>44976</v>
      </c>
      <c r="E31" s="12"/>
      <c r="F31" s="12" t="s">
        <v>1173</v>
      </c>
      <c r="G31" s="260" t="s">
        <v>1077</v>
      </c>
      <c r="H31" s="261"/>
      <c r="I31" s="262"/>
      <c r="J31" s="61" t="s">
        <v>412</v>
      </c>
      <c r="K31" s="61"/>
      <c r="L31" s="61" t="s">
        <v>3</v>
      </c>
      <c r="M31" s="94">
        <v>423.33</v>
      </c>
      <c r="N31" s="2"/>
      <c r="V31" s="73"/>
    </row>
    <row r="32" spans="1:22" ht="23.25" thickBot="1">
      <c r="A32" s="252"/>
      <c r="B32" s="81" t="s">
        <v>325</v>
      </c>
      <c r="C32" s="81" t="s">
        <v>327</v>
      </c>
      <c r="D32" s="81" t="s">
        <v>23</v>
      </c>
      <c r="E32" s="254" t="s">
        <v>329</v>
      </c>
      <c r="F32" s="254"/>
      <c r="G32" s="256"/>
      <c r="H32" s="257"/>
      <c r="I32" s="258"/>
      <c r="J32" s="17" t="s">
        <v>1</v>
      </c>
      <c r="K32" s="18"/>
      <c r="L32" s="18"/>
      <c r="M32" s="19"/>
      <c r="N32" s="2"/>
      <c r="V32" s="73"/>
    </row>
    <row r="33" spans="1:22" ht="23.25" thickBot="1">
      <c r="A33" s="253"/>
      <c r="B33" s="13" t="s">
        <v>1177</v>
      </c>
      <c r="C33" s="13" t="s">
        <v>1077</v>
      </c>
      <c r="D33" s="92">
        <v>44979</v>
      </c>
      <c r="E33" s="15" t="s">
        <v>4</v>
      </c>
      <c r="F33" s="16" t="s">
        <v>1171</v>
      </c>
      <c r="G33" s="263"/>
      <c r="H33" s="264"/>
      <c r="I33" s="265"/>
      <c r="J33" s="17" t="s">
        <v>0</v>
      </c>
      <c r="K33" s="18"/>
      <c r="L33" s="18"/>
      <c r="M33" s="19"/>
      <c r="N33" s="2"/>
      <c r="V33" s="73"/>
    </row>
    <row r="34" spans="1:22" ht="24" thickTop="1" thickBot="1">
      <c r="A34" s="251">
        <f>A30+1</f>
        <v>5</v>
      </c>
      <c r="B34" s="91" t="s">
        <v>324</v>
      </c>
      <c r="C34" s="91" t="s">
        <v>326</v>
      </c>
      <c r="D34" s="91" t="s">
        <v>24</v>
      </c>
      <c r="E34" s="255" t="s">
        <v>328</v>
      </c>
      <c r="F34" s="255"/>
      <c r="G34" s="255" t="s">
        <v>319</v>
      </c>
      <c r="H34" s="259"/>
      <c r="I34" s="90"/>
      <c r="J34" s="63" t="s">
        <v>2</v>
      </c>
      <c r="K34" s="64"/>
      <c r="L34" s="64"/>
      <c r="M34" s="65"/>
      <c r="N34" s="2"/>
      <c r="V34" s="73"/>
    </row>
    <row r="35" spans="1:22" ht="23.25" thickBot="1">
      <c r="A35" s="252"/>
      <c r="B35" s="12" t="s">
        <v>1176</v>
      </c>
      <c r="C35" s="12" t="s">
        <v>1079</v>
      </c>
      <c r="D35" s="4">
        <v>44976</v>
      </c>
      <c r="E35" s="12"/>
      <c r="F35" s="12" t="s">
        <v>1173</v>
      </c>
      <c r="G35" s="260" t="s">
        <v>1077</v>
      </c>
      <c r="H35" s="261"/>
      <c r="I35" s="262"/>
      <c r="J35" s="61" t="s">
        <v>412</v>
      </c>
      <c r="K35" s="61"/>
      <c r="L35" s="61" t="s">
        <v>3</v>
      </c>
      <c r="M35" s="94">
        <v>423.33</v>
      </c>
      <c r="N35" s="2"/>
      <c r="V35" s="73"/>
    </row>
    <row r="36" spans="1:22" ht="23.25" thickBot="1">
      <c r="A36" s="252"/>
      <c r="B36" s="81" t="s">
        <v>325</v>
      </c>
      <c r="C36" s="81" t="s">
        <v>327</v>
      </c>
      <c r="D36" s="81" t="s">
        <v>23</v>
      </c>
      <c r="E36" s="254" t="s">
        <v>329</v>
      </c>
      <c r="F36" s="254"/>
      <c r="G36" s="256"/>
      <c r="H36" s="257"/>
      <c r="I36" s="258"/>
      <c r="J36" s="17" t="s">
        <v>378</v>
      </c>
      <c r="K36" s="18"/>
      <c r="L36" s="18" t="s">
        <v>3</v>
      </c>
      <c r="M36" s="121">
        <v>1240</v>
      </c>
      <c r="N36" s="2"/>
      <c r="V36" s="73"/>
    </row>
    <row r="37" spans="1:22" ht="23.25" thickBot="1">
      <c r="A37" s="253"/>
      <c r="B37" s="13" t="s">
        <v>1175</v>
      </c>
      <c r="C37" s="13" t="s">
        <v>1077</v>
      </c>
      <c r="D37" s="92">
        <v>44979</v>
      </c>
      <c r="E37" s="15" t="s">
        <v>4</v>
      </c>
      <c r="F37" s="124" t="s">
        <v>1171</v>
      </c>
      <c r="G37" s="263"/>
      <c r="H37" s="264"/>
      <c r="I37" s="265"/>
      <c r="J37" s="17" t="s">
        <v>5</v>
      </c>
      <c r="K37" s="18"/>
      <c r="L37" s="18" t="s">
        <v>3</v>
      </c>
      <c r="M37" s="93">
        <v>60</v>
      </c>
      <c r="N37" s="2"/>
      <c r="V37" s="73"/>
    </row>
    <row r="38" spans="1:22" ht="24" thickTop="1" thickBot="1">
      <c r="A38" s="251">
        <f>A34+1</f>
        <v>6</v>
      </c>
      <c r="B38" s="91" t="s">
        <v>324</v>
      </c>
      <c r="C38" s="91" t="s">
        <v>326</v>
      </c>
      <c r="D38" s="91" t="s">
        <v>24</v>
      </c>
      <c r="E38" s="255" t="s">
        <v>328</v>
      </c>
      <c r="F38" s="255"/>
      <c r="G38" s="255" t="s">
        <v>319</v>
      </c>
      <c r="H38" s="259"/>
      <c r="I38" s="90"/>
      <c r="J38" s="63" t="s">
        <v>2</v>
      </c>
      <c r="K38" s="64"/>
      <c r="L38" s="64"/>
      <c r="M38" s="65"/>
      <c r="N38" s="2"/>
      <c r="V38" s="73"/>
    </row>
    <row r="39" spans="1:22" ht="34.5" thickBot="1">
      <c r="A39" s="252"/>
      <c r="B39" s="12" t="s">
        <v>455</v>
      </c>
      <c r="C39" s="12"/>
      <c r="D39" s="4"/>
      <c r="E39" s="12"/>
      <c r="F39" s="12"/>
      <c r="G39" s="260"/>
      <c r="H39" s="261"/>
      <c r="I39" s="262"/>
      <c r="J39" s="61" t="s">
        <v>1947</v>
      </c>
      <c r="K39" s="61"/>
      <c r="L39" s="61" t="s">
        <v>1110</v>
      </c>
      <c r="M39" s="94">
        <v>60.27</v>
      </c>
      <c r="N39" s="2"/>
      <c r="V39" s="73"/>
    </row>
    <row r="40" spans="1:22" ht="23.25" thickBot="1">
      <c r="A40" s="252"/>
      <c r="B40" s="81" t="s">
        <v>325</v>
      </c>
      <c r="C40" s="81" t="s">
        <v>327</v>
      </c>
      <c r="D40" s="81" t="s">
        <v>23</v>
      </c>
      <c r="E40" s="254" t="s">
        <v>329</v>
      </c>
      <c r="F40" s="254"/>
      <c r="G40" s="256"/>
      <c r="H40" s="257"/>
      <c r="I40" s="258"/>
      <c r="J40" s="17" t="s">
        <v>1</v>
      </c>
      <c r="K40" s="18"/>
      <c r="L40" s="18"/>
      <c r="M40" s="19"/>
      <c r="N40" s="2"/>
      <c r="V40" s="73"/>
    </row>
    <row r="41" spans="1:22" ht="13.5" thickBot="1">
      <c r="A41" s="253"/>
      <c r="B41" s="13"/>
      <c r="C41" s="13"/>
      <c r="D41" s="14"/>
      <c r="E41" s="15" t="s">
        <v>4</v>
      </c>
      <c r="F41" s="16"/>
      <c r="G41" s="263"/>
      <c r="H41" s="264"/>
      <c r="I41" s="265"/>
      <c r="J41" s="17" t="s">
        <v>0</v>
      </c>
      <c r="K41" s="18"/>
      <c r="L41" s="18"/>
      <c r="M41" s="19"/>
      <c r="N41" s="2"/>
      <c r="V41" s="73"/>
    </row>
    <row r="42" spans="1:22" ht="24" thickTop="1" thickBot="1">
      <c r="A42" s="251">
        <f>A38+1</f>
        <v>7</v>
      </c>
      <c r="B42" s="91" t="s">
        <v>324</v>
      </c>
      <c r="C42" s="91" t="s">
        <v>326</v>
      </c>
      <c r="D42" s="91" t="s">
        <v>24</v>
      </c>
      <c r="E42" s="255" t="s">
        <v>328</v>
      </c>
      <c r="F42" s="255"/>
      <c r="G42" s="255" t="s">
        <v>319</v>
      </c>
      <c r="H42" s="259"/>
      <c r="I42" s="90"/>
      <c r="J42" s="63" t="s">
        <v>2</v>
      </c>
      <c r="K42" s="64"/>
      <c r="L42" s="64"/>
      <c r="M42" s="65"/>
      <c r="N42" s="2"/>
      <c r="V42" s="73"/>
    </row>
    <row r="43" spans="1:22" ht="23.25" thickBot="1">
      <c r="A43" s="252"/>
      <c r="B43" s="12" t="s">
        <v>1174</v>
      </c>
      <c r="C43" s="12" t="s">
        <v>1079</v>
      </c>
      <c r="D43" s="4">
        <v>44976</v>
      </c>
      <c r="E43" s="12"/>
      <c r="F43" s="12" t="s">
        <v>1173</v>
      </c>
      <c r="G43" s="260" t="s">
        <v>1077</v>
      </c>
      <c r="H43" s="261"/>
      <c r="I43" s="262"/>
      <c r="J43" s="61" t="s">
        <v>412</v>
      </c>
      <c r="K43" s="61"/>
      <c r="L43" s="61" t="s">
        <v>3</v>
      </c>
      <c r="M43" s="94">
        <v>423.33</v>
      </c>
      <c r="N43" s="2"/>
      <c r="V43" s="73"/>
    </row>
    <row r="44" spans="1:22" ht="23.25" thickBot="1">
      <c r="A44" s="252"/>
      <c r="B44" s="81" t="s">
        <v>325</v>
      </c>
      <c r="C44" s="81" t="s">
        <v>327</v>
      </c>
      <c r="D44" s="81" t="s">
        <v>23</v>
      </c>
      <c r="E44" s="254" t="s">
        <v>329</v>
      </c>
      <c r="F44" s="254"/>
      <c r="G44" s="256"/>
      <c r="H44" s="257"/>
      <c r="I44" s="258"/>
      <c r="J44" s="17" t="s">
        <v>5</v>
      </c>
      <c r="K44" s="18"/>
      <c r="L44" s="18" t="s">
        <v>3</v>
      </c>
      <c r="M44" s="93">
        <v>60</v>
      </c>
      <c r="N44" s="2"/>
      <c r="V44" s="73"/>
    </row>
    <row r="45" spans="1:22" ht="34.5" thickBot="1">
      <c r="A45" s="253"/>
      <c r="B45" s="13" t="s">
        <v>1172</v>
      </c>
      <c r="C45" s="13" t="s">
        <v>1077</v>
      </c>
      <c r="D45" s="92">
        <v>44979</v>
      </c>
      <c r="E45" s="15" t="s">
        <v>4</v>
      </c>
      <c r="F45" s="16" t="s">
        <v>1171</v>
      </c>
      <c r="G45" s="263"/>
      <c r="H45" s="264"/>
      <c r="I45" s="265"/>
      <c r="J45" s="17" t="s">
        <v>0</v>
      </c>
      <c r="K45" s="18"/>
      <c r="L45" s="18"/>
      <c r="M45" s="19"/>
      <c r="N45" s="2"/>
      <c r="V45" s="73"/>
    </row>
    <row r="46" spans="1:22" ht="24" thickTop="1" thickBot="1">
      <c r="A46" s="251">
        <f>A42+1</f>
        <v>8</v>
      </c>
      <c r="B46" s="91" t="s">
        <v>324</v>
      </c>
      <c r="C46" s="91" t="s">
        <v>326</v>
      </c>
      <c r="D46" s="91" t="s">
        <v>24</v>
      </c>
      <c r="E46" s="255" t="s">
        <v>328</v>
      </c>
      <c r="F46" s="255"/>
      <c r="G46" s="255" t="s">
        <v>319</v>
      </c>
      <c r="H46" s="259"/>
      <c r="I46" s="90"/>
      <c r="J46" s="63" t="s">
        <v>2</v>
      </c>
      <c r="K46" s="64"/>
      <c r="L46" s="64"/>
      <c r="M46" s="65"/>
      <c r="N46" s="2"/>
      <c r="V46" s="73"/>
    </row>
    <row r="47" spans="1:22" ht="34.5" thickBot="1">
      <c r="A47" s="252"/>
      <c r="B47" s="12" t="s">
        <v>1170</v>
      </c>
      <c r="C47" s="12" t="s">
        <v>1163</v>
      </c>
      <c r="D47" s="4">
        <v>44901</v>
      </c>
      <c r="E47" s="12"/>
      <c r="F47" s="12" t="s">
        <v>1162</v>
      </c>
      <c r="G47" s="260" t="s">
        <v>1160</v>
      </c>
      <c r="H47" s="261"/>
      <c r="I47" s="262"/>
      <c r="J47" s="61" t="s">
        <v>1092</v>
      </c>
      <c r="K47" s="61"/>
      <c r="L47" s="61" t="s">
        <v>3</v>
      </c>
      <c r="M47" s="94">
        <v>475</v>
      </c>
      <c r="N47" s="2"/>
      <c r="V47" s="73"/>
    </row>
    <row r="48" spans="1:22" ht="23.25" thickBot="1">
      <c r="A48" s="252"/>
      <c r="B48" s="81" t="s">
        <v>325</v>
      </c>
      <c r="C48" s="81" t="s">
        <v>327</v>
      </c>
      <c r="D48" s="81" t="s">
        <v>23</v>
      </c>
      <c r="E48" s="254" t="s">
        <v>329</v>
      </c>
      <c r="F48" s="254"/>
      <c r="G48" s="256"/>
      <c r="H48" s="257"/>
      <c r="I48" s="258"/>
      <c r="J48" s="17" t="s">
        <v>5</v>
      </c>
      <c r="K48" s="18"/>
      <c r="L48" s="18" t="s">
        <v>3</v>
      </c>
      <c r="M48" s="93">
        <v>140</v>
      </c>
      <c r="N48" s="2"/>
      <c r="V48" s="73"/>
    </row>
    <row r="49" spans="1:22" ht="23.25" thickBot="1">
      <c r="A49" s="253"/>
      <c r="B49" s="13" t="s">
        <v>1169</v>
      </c>
      <c r="C49" s="13" t="s">
        <v>1160</v>
      </c>
      <c r="D49" s="92">
        <v>44902</v>
      </c>
      <c r="E49" s="15" t="s">
        <v>4</v>
      </c>
      <c r="F49" s="16" t="s">
        <v>1168</v>
      </c>
      <c r="G49" s="263"/>
      <c r="H49" s="264"/>
      <c r="I49" s="265"/>
      <c r="J49" s="17" t="s">
        <v>0</v>
      </c>
      <c r="K49" s="18"/>
      <c r="L49" s="18"/>
      <c r="M49" s="19"/>
      <c r="N49" s="2"/>
      <c r="V49" s="73"/>
    </row>
    <row r="50" spans="1:22" ht="24" thickTop="1" thickBot="1">
      <c r="A50" s="251">
        <f>A46+1</f>
        <v>9</v>
      </c>
      <c r="B50" s="91" t="s">
        <v>324</v>
      </c>
      <c r="C50" s="91" t="s">
        <v>326</v>
      </c>
      <c r="D50" s="91" t="s">
        <v>24</v>
      </c>
      <c r="E50" s="255" t="s">
        <v>328</v>
      </c>
      <c r="F50" s="255"/>
      <c r="G50" s="255" t="s">
        <v>319</v>
      </c>
      <c r="H50" s="259"/>
      <c r="I50" s="90"/>
      <c r="J50" s="63" t="s">
        <v>2</v>
      </c>
      <c r="K50" s="64"/>
      <c r="L50" s="64"/>
      <c r="M50" s="65"/>
      <c r="N50" s="2"/>
      <c r="V50" s="73"/>
    </row>
    <row r="51" spans="1:22" ht="34.5" thickBot="1">
      <c r="A51" s="252"/>
      <c r="B51" s="12" t="s">
        <v>1167</v>
      </c>
      <c r="C51" s="12" t="s">
        <v>1163</v>
      </c>
      <c r="D51" s="4">
        <v>44901</v>
      </c>
      <c r="E51" s="12"/>
      <c r="F51" s="12" t="s">
        <v>1162</v>
      </c>
      <c r="G51" s="260" t="s">
        <v>1160</v>
      </c>
      <c r="H51" s="261"/>
      <c r="I51" s="262"/>
      <c r="J51" s="61" t="s">
        <v>1092</v>
      </c>
      <c r="K51" s="61"/>
      <c r="L51" s="61" t="s">
        <v>3</v>
      </c>
      <c r="M51" s="94">
        <v>475</v>
      </c>
      <c r="N51" s="2"/>
      <c r="V51" s="73"/>
    </row>
    <row r="52" spans="1:22" ht="23.25" thickBot="1">
      <c r="A52" s="252"/>
      <c r="B52" s="81" t="s">
        <v>325</v>
      </c>
      <c r="C52" s="81" t="s">
        <v>327</v>
      </c>
      <c r="D52" s="81" t="s">
        <v>23</v>
      </c>
      <c r="E52" s="254" t="s">
        <v>329</v>
      </c>
      <c r="F52" s="254"/>
      <c r="G52" s="256"/>
      <c r="H52" s="257"/>
      <c r="I52" s="258"/>
      <c r="J52" s="17" t="s">
        <v>5</v>
      </c>
      <c r="K52" s="18"/>
      <c r="L52" s="18" t="s">
        <v>3</v>
      </c>
      <c r="M52" s="93">
        <v>65</v>
      </c>
      <c r="N52" s="2"/>
      <c r="V52" s="73"/>
    </row>
    <row r="53" spans="1:22" ht="23.25" thickBot="1">
      <c r="A53" s="253"/>
      <c r="B53" s="13" t="s">
        <v>1166</v>
      </c>
      <c r="C53" s="13" t="s">
        <v>1160</v>
      </c>
      <c r="D53" s="92">
        <v>44902</v>
      </c>
      <c r="E53" s="15" t="s">
        <v>4</v>
      </c>
      <c r="F53" s="16" t="s">
        <v>1165</v>
      </c>
      <c r="G53" s="263"/>
      <c r="H53" s="264"/>
      <c r="I53" s="265"/>
      <c r="J53" s="17" t="s">
        <v>1099</v>
      </c>
      <c r="K53" s="18"/>
      <c r="L53" s="18" t="s">
        <v>3</v>
      </c>
      <c r="M53" s="93">
        <v>140</v>
      </c>
      <c r="N53" s="2"/>
      <c r="V53" s="73"/>
    </row>
    <row r="54" spans="1:22" ht="24" thickTop="1" thickBot="1">
      <c r="A54" s="251">
        <f>A50+1</f>
        <v>10</v>
      </c>
      <c r="B54" s="91" t="s">
        <v>324</v>
      </c>
      <c r="C54" s="91" t="s">
        <v>326</v>
      </c>
      <c r="D54" s="91" t="s">
        <v>24</v>
      </c>
      <c r="E54" s="255" t="s">
        <v>328</v>
      </c>
      <c r="F54" s="255"/>
      <c r="G54" s="255" t="s">
        <v>319</v>
      </c>
      <c r="H54" s="259"/>
      <c r="I54" s="90"/>
      <c r="J54" s="63" t="s">
        <v>2</v>
      </c>
      <c r="K54" s="64"/>
      <c r="L54" s="64"/>
      <c r="M54" s="65"/>
      <c r="N54" s="2"/>
      <c r="V54" s="73"/>
    </row>
    <row r="55" spans="1:22" ht="34.5" thickBot="1">
      <c r="A55" s="252"/>
      <c r="B55" s="12" t="s">
        <v>1164</v>
      </c>
      <c r="C55" s="12" t="s">
        <v>1163</v>
      </c>
      <c r="D55" s="4">
        <v>44901</v>
      </c>
      <c r="E55" s="12"/>
      <c r="F55" s="12" t="s">
        <v>1162</v>
      </c>
      <c r="G55" s="260" t="s">
        <v>1160</v>
      </c>
      <c r="H55" s="261"/>
      <c r="I55" s="262"/>
      <c r="J55" s="61" t="s">
        <v>1092</v>
      </c>
      <c r="K55" s="61"/>
      <c r="L55" s="61" t="s">
        <v>3</v>
      </c>
      <c r="M55" s="94">
        <v>475</v>
      </c>
      <c r="N55" s="2"/>
      <c r="P55" s="1"/>
      <c r="V55" s="73"/>
    </row>
    <row r="56" spans="1:22" ht="23.25" thickBot="1">
      <c r="A56" s="252"/>
      <c r="B56" s="81" t="s">
        <v>325</v>
      </c>
      <c r="C56" s="81" t="s">
        <v>327</v>
      </c>
      <c r="D56" s="81" t="s">
        <v>23</v>
      </c>
      <c r="E56" s="254" t="s">
        <v>329</v>
      </c>
      <c r="F56" s="254"/>
      <c r="G56" s="256"/>
      <c r="H56" s="257"/>
      <c r="I56" s="258"/>
      <c r="J56" s="17" t="s">
        <v>5</v>
      </c>
      <c r="K56" s="18"/>
      <c r="L56" s="18" t="s">
        <v>3</v>
      </c>
      <c r="M56" s="93">
        <v>140</v>
      </c>
      <c r="N56" s="2"/>
      <c r="V56" s="73"/>
    </row>
    <row r="57" spans="1:22" s="1" customFormat="1" ht="34.5" thickBot="1">
      <c r="A57" s="253"/>
      <c r="B57" s="13" t="s">
        <v>1161</v>
      </c>
      <c r="C57" s="13" t="s">
        <v>1160</v>
      </c>
      <c r="D57" s="92">
        <v>44902</v>
      </c>
      <c r="E57" s="15" t="s">
        <v>4</v>
      </c>
      <c r="F57" s="16" t="s">
        <v>1159</v>
      </c>
      <c r="G57" s="263"/>
      <c r="H57" s="264"/>
      <c r="I57" s="265"/>
      <c r="J57" s="17" t="s">
        <v>0</v>
      </c>
      <c r="K57" s="18"/>
      <c r="L57" s="18"/>
      <c r="M57" s="19"/>
      <c r="N57" s="3"/>
      <c r="P57" s="78"/>
      <c r="Q57" s="78"/>
      <c r="V57" s="73"/>
    </row>
    <row r="58" spans="1:22" ht="24" thickTop="1" thickBot="1">
      <c r="A58" s="251">
        <f>A54+1</f>
        <v>11</v>
      </c>
      <c r="B58" s="91" t="s">
        <v>324</v>
      </c>
      <c r="C58" s="91" t="s">
        <v>326</v>
      </c>
      <c r="D58" s="91" t="s">
        <v>24</v>
      </c>
      <c r="E58" s="255" t="s">
        <v>328</v>
      </c>
      <c r="F58" s="255"/>
      <c r="G58" s="255" t="s">
        <v>319</v>
      </c>
      <c r="H58" s="259"/>
      <c r="I58" s="90"/>
      <c r="J58" s="63" t="s">
        <v>2</v>
      </c>
      <c r="K58" s="64"/>
      <c r="L58" s="64"/>
      <c r="M58" s="65"/>
      <c r="N58" s="2"/>
      <c r="V58" s="73"/>
    </row>
    <row r="59" spans="1:22" ht="13.5" thickBot="1">
      <c r="A59" s="252"/>
      <c r="B59" s="12" t="s">
        <v>1158</v>
      </c>
      <c r="C59" s="12" t="s">
        <v>1155</v>
      </c>
      <c r="D59" s="4">
        <v>44993</v>
      </c>
      <c r="E59" s="12"/>
      <c r="F59" s="12" t="s">
        <v>1154</v>
      </c>
      <c r="G59" s="260" t="s">
        <v>1153</v>
      </c>
      <c r="H59" s="261"/>
      <c r="I59" s="262"/>
      <c r="J59" s="61" t="s">
        <v>5</v>
      </c>
      <c r="K59" s="61"/>
      <c r="L59" s="61" t="s">
        <v>3</v>
      </c>
      <c r="M59" s="94">
        <v>75</v>
      </c>
      <c r="N59" s="2"/>
      <c r="V59" s="73"/>
    </row>
    <row r="60" spans="1:22" ht="23.25" thickBot="1">
      <c r="A60" s="252"/>
      <c r="B60" s="81" t="s">
        <v>325</v>
      </c>
      <c r="C60" s="81" t="s">
        <v>327</v>
      </c>
      <c r="D60" s="81" t="s">
        <v>23</v>
      </c>
      <c r="E60" s="254" t="s">
        <v>329</v>
      </c>
      <c r="F60" s="254"/>
      <c r="G60" s="256"/>
      <c r="H60" s="257"/>
      <c r="I60" s="258"/>
      <c r="J60" s="17" t="s">
        <v>1157</v>
      </c>
      <c r="K60" s="18"/>
      <c r="L60" s="18" t="s">
        <v>3</v>
      </c>
      <c r="M60" s="93">
        <v>420</v>
      </c>
      <c r="N60" s="2"/>
      <c r="V60" s="73"/>
    </row>
    <row r="61" spans="1:22" ht="13.5" thickBot="1">
      <c r="A61" s="253"/>
      <c r="B61" s="13" t="s">
        <v>1156</v>
      </c>
      <c r="C61" s="13" t="s">
        <v>1153</v>
      </c>
      <c r="D61" s="92">
        <v>44993</v>
      </c>
      <c r="E61" s="15" t="s">
        <v>4</v>
      </c>
      <c r="F61" s="124" t="s">
        <v>1152</v>
      </c>
      <c r="G61" s="263"/>
      <c r="H61" s="264"/>
      <c r="I61" s="265"/>
      <c r="J61" s="17" t="s">
        <v>0</v>
      </c>
      <c r="K61" s="18"/>
      <c r="L61" s="18"/>
      <c r="M61" s="19"/>
      <c r="N61" s="2"/>
      <c r="V61" s="73"/>
    </row>
    <row r="62" spans="1:22" ht="24" thickTop="1" thickBot="1">
      <c r="A62" s="251">
        <f>A58+1</f>
        <v>12</v>
      </c>
      <c r="B62" s="91" t="s">
        <v>324</v>
      </c>
      <c r="C62" s="91" t="s">
        <v>326</v>
      </c>
      <c r="D62" s="91" t="s">
        <v>24</v>
      </c>
      <c r="E62" s="255" t="s">
        <v>328</v>
      </c>
      <c r="F62" s="255"/>
      <c r="G62" s="255" t="s">
        <v>319</v>
      </c>
      <c r="H62" s="259"/>
      <c r="I62" s="90"/>
      <c r="J62" s="63" t="s">
        <v>2</v>
      </c>
      <c r="K62" s="64"/>
      <c r="L62" s="64"/>
      <c r="M62" s="65"/>
      <c r="N62" s="2"/>
      <c r="V62" s="73"/>
    </row>
    <row r="63" spans="1:22" ht="13.5" thickBot="1">
      <c r="A63" s="252"/>
      <c r="B63" s="12" t="s">
        <v>1136</v>
      </c>
      <c r="C63" s="12" t="s">
        <v>1155</v>
      </c>
      <c r="D63" s="4">
        <v>44993</v>
      </c>
      <c r="E63" s="12"/>
      <c r="F63" s="12" t="s">
        <v>1154</v>
      </c>
      <c r="G63" s="260" t="s">
        <v>1153</v>
      </c>
      <c r="H63" s="261"/>
      <c r="I63" s="262"/>
      <c r="J63" s="61" t="s">
        <v>1092</v>
      </c>
      <c r="K63" s="61"/>
      <c r="L63" s="61" t="s">
        <v>3</v>
      </c>
      <c r="M63" s="94">
        <v>4250</v>
      </c>
      <c r="N63" s="2"/>
      <c r="V63" s="73"/>
    </row>
    <row r="64" spans="1:22" ht="23.25" thickBot="1">
      <c r="A64" s="252"/>
      <c r="B64" s="81" t="s">
        <v>325</v>
      </c>
      <c r="C64" s="81" t="s">
        <v>327</v>
      </c>
      <c r="D64" s="81" t="s">
        <v>23</v>
      </c>
      <c r="E64" s="254" t="s">
        <v>329</v>
      </c>
      <c r="F64" s="254"/>
      <c r="G64" s="256"/>
      <c r="H64" s="257"/>
      <c r="I64" s="258"/>
      <c r="J64" s="17" t="s">
        <v>1</v>
      </c>
      <c r="K64" s="18"/>
      <c r="L64" s="18"/>
      <c r="M64" s="19"/>
      <c r="N64" s="2"/>
      <c r="V64" s="73"/>
    </row>
    <row r="65" spans="1:22" ht="23.25" thickBot="1">
      <c r="A65" s="253"/>
      <c r="B65" s="13" t="s">
        <v>1133</v>
      </c>
      <c r="C65" s="13" t="s">
        <v>1153</v>
      </c>
      <c r="D65" s="92">
        <v>44993</v>
      </c>
      <c r="E65" s="15" t="s">
        <v>4</v>
      </c>
      <c r="F65" s="16" t="s">
        <v>1152</v>
      </c>
      <c r="G65" s="263"/>
      <c r="H65" s="264"/>
      <c r="I65" s="265"/>
      <c r="J65" s="17" t="s">
        <v>0</v>
      </c>
      <c r="K65" s="18"/>
      <c r="L65" s="18"/>
      <c r="M65" s="19"/>
      <c r="N65" s="2"/>
      <c r="V65" s="73"/>
    </row>
    <row r="66" spans="1:22" ht="24" thickTop="1" thickBot="1">
      <c r="A66" s="251">
        <f>A62+1</f>
        <v>13</v>
      </c>
      <c r="B66" s="91" t="s">
        <v>324</v>
      </c>
      <c r="C66" s="91" t="s">
        <v>326</v>
      </c>
      <c r="D66" s="91" t="s">
        <v>24</v>
      </c>
      <c r="E66" s="255" t="s">
        <v>328</v>
      </c>
      <c r="F66" s="255"/>
      <c r="G66" s="255" t="s">
        <v>319</v>
      </c>
      <c r="H66" s="259"/>
      <c r="I66" s="90"/>
      <c r="J66" s="63" t="s">
        <v>2</v>
      </c>
      <c r="K66" s="64"/>
      <c r="L66" s="64"/>
      <c r="M66" s="65"/>
      <c r="N66" s="2"/>
      <c r="V66" s="73"/>
    </row>
    <row r="67" spans="1:22" ht="23.25" thickBot="1">
      <c r="A67" s="252"/>
      <c r="B67" s="12" t="s">
        <v>1151</v>
      </c>
      <c r="C67" s="12" t="s">
        <v>1148</v>
      </c>
      <c r="D67" s="4">
        <v>45000</v>
      </c>
      <c r="E67" s="12"/>
      <c r="F67" s="12" t="s">
        <v>1150</v>
      </c>
      <c r="G67" s="260" t="s">
        <v>1148</v>
      </c>
      <c r="H67" s="261"/>
      <c r="I67" s="262"/>
      <c r="J67" s="61" t="s">
        <v>1092</v>
      </c>
      <c r="K67" s="61"/>
      <c r="L67" s="61" t="s">
        <v>3</v>
      </c>
      <c r="M67" s="94">
        <v>1995</v>
      </c>
      <c r="N67" s="2"/>
      <c r="V67" s="73"/>
    </row>
    <row r="68" spans="1:22" ht="23.25" thickBot="1">
      <c r="A68" s="252"/>
      <c r="B68" s="81" t="s">
        <v>325</v>
      </c>
      <c r="C68" s="81" t="s">
        <v>327</v>
      </c>
      <c r="D68" s="81" t="s">
        <v>23</v>
      </c>
      <c r="E68" s="254" t="s">
        <v>329</v>
      </c>
      <c r="F68" s="254"/>
      <c r="G68" s="256"/>
      <c r="H68" s="257"/>
      <c r="I68" s="258"/>
      <c r="J68" s="17" t="s">
        <v>1</v>
      </c>
      <c r="K68" s="18"/>
      <c r="L68" s="18"/>
      <c r="M68" s="19"/>
      <c r="N68" s="2"/>
      <c r="V68" s="73"/>
    </row>
    <row r="69" spans="1:22" ht="45.75" thickBot="1">
      <c r="A69" s="253"/>
      <c r="B69" s="13" t="s">
        <v>1149</v>
      </c>
      <c r="C69" s="13" t="s">
        <v>1148</v>
      </c>
      <c r="D69" s="92">
        <v>45000</v>
      </c>
      <c r="E69" s="15" t="s">
        <v>4</v>
      </c>
      <c r="F69" s="16" t="s">
        <v>1147</v>
      </c>
      <c r="G69" s="263"/>
      <c r="H69" s="264"/>
      <c r="I69" s="265"/>
      <c r="J69" s="17" t="s">
        <v>0</v>
      </c>
      <c r="K69" s="18"/>
      <c r="L69" s="18"/>
      <c r="M69" s="19"/>
      <c r="N69" s="2"/>
      <c r="V69" s="73"/>
    </row>
    <row r="70" spans="1:22" ht="24" thickTop="1" thickBot="1">
      <c r="A70" s="251">
        <f>A66+1</f>
        <v>14</v>
      </c>
      <c r="B70" s="91" t="s">
        <v>324</v>
      </c>
      <c r="C70" s="91" t="s">
        <v>326</v>
      </c>
      <c r="D70" s="91" t="s">
        <v>24</v>
      </c>
      <c r="E70" s="255" t="s">
        <v>328</v>
      </c>
      <c r="F70" s="255"/>
      <c r="G70" s="255" t="s">
        <v>319</v>
      </c>
      <c r="H70" s="259"/>
      <c r="I70" s="90"/>
      <c r="J70" s="63" t="s">
        <v>2</v>
      </c>
      <c r="K70" s="64"/>
      <c r="L70" s="64"/>
      <c r="M70" s="65"/>
      <c r="N70" s="2"/>
      <c r="V70" s="73"/>
    </row>
    <row r="71" spans="1:22" ht="45.75" thickBot="1">
      <c r="A71" s="252"/>
      <c r="B71" s="12" t="s">
        <v>1142</v>
      </c>
      <c r="C71" s="12" t="s">
        <v>1146</v>
      </c>
      <c r="D71" s="4">
        <v>44847</v>
      </c>
      <c r="E71" s="12"/>
      <c r="F71" s="12" t="s">
        <v>1145</v>
      </c>
      <c r="G71" s="260" t="s">
        <v>1144</v>
      </c>
      <c r="H71" s="261"/>
      <c r="I71" s="262"/>
      <c r="J71" s="61" t="s">
        <v>1092</v>
      </c>
      <c r="K71" s="61"/>
      <c r="L71" s="61" t="s">
        <v>3</v>
      </c>
      <c r="M71" s="94">
        <v>395</v>
      </c>
      <c r="N71" s="2"/>
      <c r="V71" s="74"/>
    </row>
    <row r="72" spans="1:22" ht="23.25" thickBot="1">
      <c r="A72" s="252"/>
      <c r="B72" s="81" t="s">
        <v>325</v>
      </c>
      <c r="C72" s="81" t="s">
        <v>327</v>
      </c>
      <c r="D72" s="81" t="s">
        <v>23</v>
      </c>
      <c r="E72" s="254" t="s">
        <v>329</v>
      </c>
      <c r="F72" s="254"/>
      <c r="G72" s="256"/>
      <c r="H72" s="257"/>
      <c r="I72" s="258"/>
      <c r="J72" s="17" t="s">
        <v>1</v>
      </c>
      <c r="K72" s="18"/>
      <c r="L72" s="18"/>
      <c r="M72" s="19"/>
      <c r="N72" s="2"/>
      <c r="V72" s="73"/>
    </row>
    <row r="73" spans="1:22" ht="34.5" thickBot="1">
      <c r="A73" s="253"/>
      <c r="B73" s="13" t="s">
        <v>1139</v>
      </c>
      <c r="C73" s="13" t="s">
        <v>1144</v>
      </c>
      <c r="D73" s="92">
        <v>44850</v>
      </c>
      <c r="E73" s="15" t="s">
        <v>4</v>
      </c>
      <c r="F73" s="16" t="s">
        <v>1143</v>
      </c>
      <c r="G73" s="263"/>
      <c r="H73" s="264"/>
      <c r="I73" s="265"/>
      <c r="J73" s="17" t="s">
        <v>0</v>
      </c>
      <c r="K73" s="18"/>
      <c r="L73" s="18"/>
      <c r="M73" s="19"/>
      <c r="N73" s="2"/>
      <c r="V73" s="73"/>
    </row>
    <row r="74" spans="1:22" ht="24" thickTop="1" thickBot="1">
      <c r="A74" s="251">
        <f>A70+1</f>
        <v>15</v>
      </c>
      <c r="B74" s="91" t="s">
        <v>324</v>
      </c>
      <c r="C74" s="91" t="s">
        <v>326</v>
      </c>
      <c r="D74" s="91" t="s">
        <v>24</v>
      </c>
      <c r="E74" s="255" t="s">
        <v>328</v>
      </c>
      <c r="F74" s="255"/>
      <c r="G74" s="255" t="s">
        <v>319</v>
      </c>
      <c r="H74" s="259"/>
      <c r="I74" s="90"/>
      <c r="J74" s="63" t="s">
        <v>2</v>
      </c>
      <c r="K74" s="64"/>
      <c r="L74" s="64"/>
      <c r="M74" s="65"/>
      <c r="N74" s="2"/>
      <c r="V74" s="73"/>
    </row>
    <row r="75" spans="1:22" ht="34.5" thickBot="1">
      <c r="A75" s="252"/>
      <c r="B75" s="12" t="s">
        <v>1142</v>
      </c>
      <c r="C75" s="12" t="s">
        <v>1141</v>
      </c>
      <c r="D75" s="4">
        <v>44867</v>
      </c>
      <c r="E75" s="12"/>
      <c r="F75" s="12" t="s">
        <v>1140</v>
      </c>
      <c r="G75" s="260" t="s">
        <v>1138</v>
      </c>
      <c r="H75" s="261"/>
      <c r="I75" s="262"/>
      <c r="J75" s="61" t="s">
        <v>1092</v>
      </c>
      <c r="K75" s="61"/>
      <c r="L75" s="61" t="s">
        <v>3</v>
      </c>
      <c r="M75" s="94">
        <v>850</v>
      </c>
      <c r="N75" s="2"/>
      <c r="V75" s="73"/>
    </row>
    <row r="76" spans="1:22" ht="23.25" thickBot="1">
      <c r="A76" s="252"/>
      <c r="B76" s="81" t="s">
        <v>325</v>
      </c>
      <c r="C76" s="81" t="s">
        <v>327</v>
      </c>
      <c r="D76" s="81" t="s">
        <v>23</v>
      </c>
      <c r="E76" s="254" t="s">
        <v>329</v>
      </c>
      <c r="F76" s="254"/>
      <c r="G76" s="256"/>
      <c r="H76" s="257"/>
      <c r="I76" s="258"/>
      <c r="J76" s="17" t="s">
        <v>1</v>
      </c>
      <c r="K76" s="18"/>
      <c r="L76" s="18"/>
      <c r="M76" s="19"/>
      <c r="N76" s="2"/>
      <c r="V76" s="73"/>
    </row>
    <row r="77" spans="1:22" ht="34.5" thickBot="1">
      <c r="A77" s="253"/>
      <c r="B77" s="13" t="s">
        <v>1139</v>
      </c>
      <c r="C77" s="13" t="s">
        <v>1138</v>
      </c>
      <c r="D77" s="92">
        <v>44869</v>
      </c>
      <c r="E77" s="15" t="s">
        <v>4</v>
      </c>
      <c r="F77" s="16" t="s">
        <v>1137</v>
      </c>
      <c r="G77" s="263"/>
      <c r="H77" s="264"/>
      <c r="I77" s="265"/>
      <c r="J77" s="17" t="s">
        <v>0</v>
      </c>
      <c r="K77" s="18"/>
      <c r="L77" s="18"/>
      <c r="M77" s="19"/>
      <c r="N77" s="2"/>
      <c r="V77" s="73"/>
    </row>
    <row r="78" spans="1:22" ht="24" thickTop="1" thickBot="1">
      <c r="A78" s="251">
        <f>A74+1</f>
        <v>16</v>
      </c>
      <c r="B78" s="91" t="s">
        <v>324</v>
      </c>
      <c r="C78" s="91" t="s">
        <v>326</v>
      </c>
      <c r="D78" s="91" t="s">
        <v>24</v>
      </c>
      <c r="E78" s="255" t="s">
        <v>328</v>
      </c>
      <c r="F78" s="255"/>
      <c r="G78" s="255" t="s">
        <v>319</v>
      </c>
      <c r="H78" s="259"/>
      <c r="I78" s="90"/>
      <c r="J78" s="63" t="s">
        <v>2</v>
      </c>
      <c r="K78" s="64"/>
      <c r="L78" s="64"/>
      <c r="M78" s="65"/>
      <c r="N78" s="2"/>
      <c r="V78" s="73"/>
    </row>
    <row r="79" spans="1:22" ht="23.25" thickBot="1">
      <c r="A79" s="252"/>
      <c r="B79" s="12" t="s">
        <v>1136</v>
      </c>
      <c r="C79" s="12" t="s">
        <v>1135</v>
      </c>
      <c r="D79" s="4">
        <v>44873</v>
      </c>
      <c r="E79" s="12"/>
      <c r="F79" s="12" t="s">
        <v>1134</v>
      </c>
      <c r="G79" s="260" t="s">
        <v>1132</v>
      </c>
      <c r="H79" s="261"/>
      <c r="I79" s="262"/>
      <c r="J79" s="61" t="s">
        <v>1092</v>
      </c>
      <c r="K79" s="61"/>
      <c r="L79" s="61" t="s">
        <v>3</v>
      </c>
      <c r="M79" s="94">
        <v>325</v>
      </c>
      <c r="N79" s="2"/>
      <c r="V79" s="73"/>
    </row>
    <row r="80" spans="1:22" ht="23.25" thickBot="1">
      <c r="A80" s="252"/>
      <c r="B80" s="81" t="s">
        <v>325</v>
      </c>
      <c r="C80" s="81" t="s">
        <v>327</v>
      </c>
      <c r="D80" s="81" t="s">
        <v>23</v>
      </c>
      <c r="E80" s="254" t="s">
        <v>329</v>
      </c>
      <c r="F80" s="254"/>
      <c r="G80" s="256"/>
      <c r="H80" s="257"/>
      <c r="I80" s="258"/>
      <c r="J80" s="17" t="s">
        <v>1</v>
      </c>
      <c r="K80" s="18"/>
      <c r="L80" s="18"/>
      <c r="M80" s="19"/>
      <c r="N80" s="2"/>
      <c r="V80" s="73"/>
    </row>
    <row r="81" spans="1:22" ht="23.25" thickBot="1">
      <c r="A81" s="253"/>
      <c r="B81" s="13" t="s">
        <v>1133</v>
      </c>
      <c r="C81" s="13" t="s">
        <v>1132</v>
      </c>
      <c r="D81" s="92">
        <v>44873</v>
      </c>
      <c r="E81" s="15" t="s">
        <v>4</v>
      </c>
      <c r="F81" s="16" t="s">
        <v>1131</v>
      </c>
      <c r="G81" s="263"/>
      <c r="H81" s="264"/>
      <c r="I81" s="265"/>
      <c r="J81" s="17" t="s">
        <v>0</v>
      </c>
      <c r="K81" s="18"/>
      <c r="L81" s="18"/>
      <c r="M81" s="19"/>
      <c r="N81" s="2"/>
      <c r="V81" s="73"/>
    </row>
    <row r="82" spans="1:22" ht="24" thickTop="1" thickBot="1">
      <c r="A82" s="251">
        <f>A78+1</f>
        <v>17</v>
      </c>
      <c r="B82" s="91" t="s">
        <v>324</v>
      </c>
      <c r="C82" s="91" t="s">
        <v>326</v>
      </c>
      <c r="D82" s="91" t="s">
        <v>24</v>
      </c>
      <c r="E82" s="255" t="s">
        <v>328</v>
      </c>
      <c r="F82" s="255"/>
      <c r="G82" s="255" t="s">
        <v>319</v>
      </c>
      <c r="H82" s="259"/>
      <c r="I82" s="90"/>
      <c r="J82" s="63" t="s">
        <v>2</v>
      </c>
      <c r="K82" s="64"/>
      <c r="L82" s="64"/>
      <c r="M82" s="65"/>
      <c r="N82" s="2"/>
      <c r="V82" s="73"/>
    </row>
    <row r="83" spans="1:22" ht="23.25" thickBot="1">
      <c r="A83" s="252"/>
      <c r="B83" s="12" t="s">
        <v>1125</v>
      </c>
      <c r="C83" s="12" t="s">
        <v>1130</v>
      </c>
      <c r="D83" s="4">
        <v>44845</v>
      </c>
      <c r="E83" s="12"/>
      <c r="F83" s="12" t="s">
        <v>1129</v>
      </c>
      <c r="G83" s="260" t="s">
        <v>1128</v>
      </c>
      <c r="H83" s="261"/>
      <c r="I83" s="262"/>
      <c r="J83" s="61" t="s">
        <v>1092</v>
      </c>
      <c r="K83" s="61"/>
      <c r="L83" s="61" t="s">
        <v>3</v>
      </c>
      <c r="M83" s="94">
        <v>350</v>
      </c>
      <c r="N83" s="2"/>
      <c r="V83" s="73"/>
    </row>
    <row r="84" spans="1:22" ht="23.25" thickBot="1">
      <c r="A84" s="252"/>
      <c r="B84" s="81" t="s">
        <v>325</v>
      </c>
      <c r="C84" s="81" t="s">
        <v>327</v>
      </c>
      <c r="D84" s="81" t="s">
        <v>23</v>
      </c>
      <c r="E84" s="254" t="s">
        <v>329</v>
      </c>
      <c r="F84" s="254"/>
      <c r="G84" s="256"/>
      <c r="H84" s="257"/>
      <c r="I84" s="258"/>
      <c r="J84" s="17" t="s">
        <v>1</v>
      </c>
      <c r="K84" s="18"/>
      <c r="L84" s="18"/>
      <c r="M84" s="19"/>
      <c r="N84" s="2"/>
      <c r="V84" s="73"/>
    </row>
    <row r="85" spans="1:22" ht="45.75" thickBot="1">
      <c r="A85" s="253"/>
      <c r="B85" s="13" t="s">
        <v>1123</v>
      </c>
      <c r="C85" s="13" t="s">
        <v>1127</v>
      </c>
      <c r="D85" s="92">
        <v>44847</v>
      </c>
      <c r="E85" s="15" t="s">
        <v>4</v>
      </c>
      <c r="F85" s="16" t="s">
        <v>1126</v>
      </c>
      <c r="G85" s="263"/>
      <c r="H85" s="264"/>
      <c r="I85" s="265"/>
      <c r="J85" s="17" t="s">
        <v>0</v>
      </c>
      <c r="K85" s="18"/>
      <c r="L85" s="18"/>
      <c r="M85" s="19"/>
      <c r="N85" s="2"/>
      <c r="V85" s="73"/>
    </row>
    <row r="86" spans="1:22" ht="24" thickTop="1" thickBot="1">
      <c r="A86" s="251">
        <f>A82+1</f>
        <v>18</v>
      </c>
      <c r="B86" s="91" t="s">
        <v>324</v>
      </c>
      <c r="C86" s="91" t="s">
        <v>326</v>
      </c>
      <c r="D86" s="91" t="s">
        <v>24</v>
      </c>
      <c r="E86" s="255" t="s">
        <v>328</v>
      </c>
      <c r="F86" s="255"/>
      <c r="G86" s="255" t="s">
        <v>319</v>
      </c>
      <c r="H86" s="259"/>
      <c r="I86" s="90"/>
      <c r="J86" s="63" t="s">
        <v>2</v>
      </c>
      <c r="K86" s="64"/>
      <c r="L86" s="64"/>
      <c r="M86" s="65"/>
      <c r="N86" s="2"/>
      <c r="V86" s="73"/>
    </row>
    <row r="87" spans="1:22" ht="34.5" thickBot="1">
      <c r="A87" s="252"/>
      <c r="B87" s="12" t="s">
        <v>1125</v>
      </c>
      <c r="C87" s="12" t="s">
        <v>1122</v>
      </c>
      <c r="D87" s="4">
        <v>44864</v>
      </c>
      <c r="E87" s="12"/>
      <c r="F87" s="12" t="s">
        <v>1124</v>
      </c>
      <c r="G87" s="260" t="s">
        <v>1122</v>
      </c>
      <c r="H87" s="261"/>
      <c r="I87" s="262"/>
      <c r="J87" s="61" t="s">
        <v>1092</v>
      </c>
      <c r="K87" s="61"/>
      <c r="L87" s="61" t="s">
        <v>3</v>
      </c>
      <c r="M87" s="94">
        <v>400</v>
      </c>
      <c r="N87" s="2"/>
      <c r="V87" s="73"/>
    </row>
    <row r="88" spans="1:22" ht="23.25" thickBot="1">
      <c r="A88" s="252"/>
      <c r="B88" s="81" t="s">
        <v>325</v>
      </c>
      <c r="C88" s="81" t="s">
        <v>327</v>
      </c>
      <c r="D88" s="81" t="s">
        <v>23</v>
      </c>
      <c r="E88" s="254" t="s">
        <v>329</v>
      </c>
      <c r="F88" s="254"/>
      <c r="G88" s="256"/>
      <c r="H88" s="257"/>
      <c r="I88" s="258"/>
      <c r="J88" s="17" t="s">
        <v>1</v>
      </c>
      <c r="K88" s="18"/>
      <c r="L88" s="18"/>
      <c r="M88" s="19"/>
      <c r="N88" s="2"/>
      <c r="V88" s="73"/>
    </row>
    <row r="89" spans="1:22" ht="45.75" thickBot="1">
      <c r="A89" s="253"/>
      <c r="B89" s="13" t="s">
        <v>1123</v>
      </c>
      <c r="C89" s="13" t="s">
        <v>1122</v>
      </c>
      <c r="D89" s="92">
        <v>44868</v>
      </c>
      <c r="E89" s="15" t="s">
        <v>4</v>
      </c>
      <c r="F89" s="16" t="s">
        <v>1121</v>
      </c>
      <c r="G89" s="263"/>
      <c r="H89" s="264"/>
      <c r="I89" s="265"/>
      <c r="J89" s="17" t="s">
        <v>0</v>
      </c>
      <c r="K89" s="18"/>
      <c r="L89" s="18"/>
      <c r="M89" s="19"/>
      <c r="N89" s="2"/>
      <c r="V89" s="73"/>
    </row>
    <row r="90" spans="1:22" ht="24" thickTop="1" thickBot="1">
      <c r="A90" s="251">
        <f>A86+1</f>
        <v>19</v>
      </c>
      <c r="B90" s="91" t="s">
        <v>324</v>
      </c>
      <c r="C90" s="91" t="s">
        <v>326</v>
      </c>
      <c r="D90" s="91" t="s">
        <v>24</v>
      </c>
      <c r="E90" s="255" t="s">
        <v>328</v>
      </c>
      <c r="F90" s="255"/>
      <c r="G90" s="255" t="s">
        <v>319</v>
      </c>
      <c r="H90" s="259"/>
      <c r="I90" s="90"/>
      <c r="J90" s="63" t="s">
        <v>2</v>
      </c>
      <c r="K90" s="64"/>
      <c r="L90" s="64"/>
      <c r="M90" s="65"/>
      <c r="N90" s="2"/>
      <c r="V90" s="73"/>
    </row>
    <row r="91" spans="1:22" ht="34.5" thickBot="1">
      <c r="A91" s="252"/>
      <c r="B91" s="12" t="s">
        <v>1120</v>
      </c>
      <c r="C91" s="12" t="s">
        <v>1119</v>
      </c>
      <c r="D91" s="4">
        <v>44850</v>
      </c>
      <c r="E91" s="12"/>
      <c r="F91" s="12" t="s">
        <v>485</v>
      </c>
      <c r="G91" s="260" t="s">
        <v>483</v>
      </c>
      <c r="H91" s="261"/>
      <c r="I91" s="262"/>
      <c r="J91" s="61" t="s">
        <v>378</v>
      </c>
      <c r="K91" s="61"/>
      <c r="L91" s="61" t="s">
        <v>3</v>
      </c>
      <c r="M91" s="94">
        <v>597</v>
      </c>
      <c r="N91" s="2"/>
      <c r="V91" s="73"/>
    </row>
    <row r="92" spans="1:22" ht="23.25" thickBot="1">
      <c r="A92" s="252"/>
      <c r="B92" s="81" t="s">
        <v>325</v>
      </c>
      <c r="C92" s="81" t="s">
        <v>327</v>
      </c>
      <c r="D92" s="81" t="s">
        <v>23</v>
      </c>
      <c r="E92" s="254" t="s">
        <v>329</v>
      </c>
      <c r="F92" s="254"/>
      <c r="G92" s="256"/>
      <c r="H92" s="257"/>
      <c r="I92" s="258"/>
      <c r="J92" s="17" t="s">
        <v>5</v>
      </c>
      <c r="K92" s="18"/>
      <c r="L92" s="18" t="s">
        <v>3</v>
      </c>
      <c r="M92" s="93">
        <v>100</v>
      </c>
      <c r="N92" s="2"/>
      <c r="V92" s="73"/>
    </row>
    <row r="93" spans="1:22" ht="23.25" thickBot="1">
      <c r="A93" s="253"/>
      <c r="B93" s="13" t="s">
        <v>1118</v>
      </c>
      <c r="C93" s="13" t="s">
        <v>1117</v>
      </c>
      <c r="D93" s="92">
        <v>44852</v>
      </c>
      <c r="E93" s="15" t="s">
        <v>4</v>
      </c>
      <c r="F93" s="16" t="s">
        <v>1116</v>
      </c>
      <c r="G93" s="263"/>
      <c r="H93" s="264"/>
      <c r="I93" s="265"/>
      <c r="J93" s="17" t="s">
        <v>0</v>
      </c>
      <c r="K93" s="18"/>
      <c r="L93" s="18"/>
      <c r="M93" s="19"/>
      <c r="N93" s="2"/>
      <c r="V93" s="73"/>
    </row>
    <row r="94" spans="1:22" ht="24" thickTop="1" thickBot="1">
      <c r="A94" s="251">
        <f>A90+1</f>
        <v>20</v>
      </c>
      <c r="B94" s="91" t="s">
        <v>324</v>
      </c>
      <c r="C94" s="91" t="s">
        <v>326</v>
      </c>
      <c r="D94" s="91" t="s">
        <v>24</v>
      </c>
      <c r="E94" s="255" t="s">
        <v>328</v>
      </c>
      <c r="F94" s="255"/>
      <c r="G94" s="255" t="s">
        <v>319</v>
      </c>
      <c r="H94" s="259"/>
      <c r="I94" s="90"/>
      <c r="J94" s="63" t="s">
        <v>2</v>
      </c>
      <c r="K94" s="64"/>
      <c r="L94" s="64"/>
      <c r="M94" s="65"/>
      <c r="N94" s="2"/>
      <c r="V94" s="73"/>
    </row>
    <row r="95" spans="1:22" ht="45.75" thickBot="1">
      <c r="A95" s="252"/>
      <c r="B95" s="12" t="s">
        <v>1115</v>
      </c>
      <c r="C95" s="12" t="s">
        <v>1114</v>
      </c>
      <c r="D95" s="4">
        <v>45005</v>
      </c>
      <c r="E95" s="12"/>
      <c r="F95" s="12" t="s">
        <v>1113</v>
      </c>
      <c r="G95" s="260" t="s">
        <v>1112</v>
      </c>
      <c r="H95" s="261"/>
      <c r="I95" s="262"/>
      <c r="J95" s="61" t="s">
        <v>1092</v>
      </c>
      <c r="K95" s="61"/>
      <c r="L95" s="61" t="s">
        <v>1110</v>
      </c>
      <c r="M95" s="94">
        <v>250</v>
      </c>
      <c r="N95" s="2"/>
      <c r="V95" s="73"/>
    </row>
    <row r="96" spans="1:22" ht="23.25" thickBot="1">
      <c r="A96" s="252"/>
      <c r="B96" s="81" t="s">
        <v>325</v>
      </c>
      <c r="C96" s="81" t="s">
        <v>327</v>
      </c>
      <c r="D96" s="81" t="s">
        <v>23</v>
      </c>
      <c r="E96" s="254" t="s">
        <v>329</v>
      </c>
      <c r="F96" s="254"/>
      <c r="G96" s="256"/>
      <c r="H96" s="257"/>
      <c r="I96" s="258"/>
      <c r="J96" s="17" t="s">
        <v>1111</v>
      </c>
      <c r="K96" s="18"/>
      <c r="L96" s="18" t="s">
        <v>1110</v>
      </c>
      <c r="M96" s="93">
        <v>40</v>
      </c>
      <c r="N96" s="2"/>
      <c r="V96" s="73"/>
    </row>
    <row r="97" spans="1:22" ht="45.75" thickBot="1">
      <c r="A97" s="253"/>
      <c r="B97" s="13" t="s">
        <v>1109</v>
      </c>
      <c r="C97" s="13" t="s">
        <v>1108</v>
      </c>
      <c r="D97" s="92">
        <v>45008</v>
      </c>
      <c r="E97" s="15" t="s">
        <v>4</v>
      </c>
      <c r="F97" s="16" t="s">
        <v>1107</v>
      </c>
      <c r="G97" s="263"/>
      <c r="H97" s="264"/>
      <c r="I97" s="265"/>
      <c r="J97" s="17" t="s">
        <v>0</v>
      </c>
      <c r="K97" s="18"/>
      <c r="L97" s="18"/>
      <c r="M97" s="19"/>
      <c r="N97" s="2"/>
      <c r="V97" s="73"/>
    </row>
    <row r="98" spans="1:22" ht="24" thickTop="1" thickBot="1">
      <c r="A98" s="251">
        <f>A94+1</f>
        <v>21</v>
      </c>
      <c r="B98" s="91" t="s">
        <v>324</v>
      </c>
      <c r="C98" s="91" t="s">
        <v>326</v>
      </c>
      <c r="D98" s="91" t="s">
        <v>24</v>
      </c>
      <c r="E98" s="255" t="s">
        <v>328</v>
      </c>
      <c r="F98" s="255"/>
      <c r="G98" s="255" t="s">
        <v>319</v>
      </c>
      <c r="H98" s="259"/>
      <c r="I98" s="90"/>
      <c r="J98" s="63" t="s">
        <v>2</v>
      </c>
      <c r="K98" s="64"/>
      <c r="L98" s="64"/>
      <c r="M98" s="65"/>
      <c r="N98" s="2"/>
      <c r="V98" s="73"/>
    </row>
    <row r="99" spans="1:22" ht="23.25" thickBot="1">
      <c r="A99" s="252"/>
      <c r="B99" s="12" t="s">
        <v>1106</v>
      </c>
      <c r="C99" s="12" t="s">
        <v>1105</v>
      </c>
      <c r="D99" s="4">
        <v>44980</v>
      </c>
      <c r="E99" s="12"/>
      <c r="F99" s="12" t="s">
        <v>1104</v>
      </c>
      <c r="G99" s="260" t="s">
        <v>1103</v>
      </c>
      <c r="H99" s="261"/>
      <c r="I99" s="262"/>
      <c r="J99" s="61" t="s">
        <v>1092</v>
      </c>
      <c r="K99" s="61"/>
      <c r="L99" s="61" t="s">
        <v>3</v>
      </c>
      <c r="M99" s="94">
        <v>539</v>
      </c>
      <c r="N99" s="2"/>
      <c r="V99" s="73"/>
    </row>
    <row r="100" spans="1:22" ht="23.25" thickBot="1">
      <c r="A100" s="252"/>
      <c r="B100" s="81" t="s">
        <v>325</v>
      </c>
      <c r="C100" s="81" t="s">
        <v>327</v>
      </c>
      <c r="D100" s="81" t="s">
        <v>23</v>
      </c>
      <c r="E100" s="254" t="s">
        <v>329</v>
      </c>
      <c r="F100" s="254"/>
      <c r="G100" s="256"/>
      <c r="H100" s="257"/>
      <c r="I100" s="258"/>
      <c r="J100" s="17" t="s">
        <v>5</v>
      </c>
      <c r="K100" s="18"/>
      <c r="L100" s="18" t="s">
        <v>3</v>
      </c>
      <c r="M100" s="93">
        <v>18</v>
      </c>
      <c r="N100" s="2"/>
      <c r="V100" s="73"/>
    </row>
    <row r="101" spans="1:22" ht="68.25" thickBot="1">
      <c r="A101" s="253"/>
      <c r="B101" s="13" t="s">
        <v>1102</v>
      </c>
      <c r="C101" s="13" t="s">
        <v>1101</v>
      </c>
      <c r="D101" s="92">
        <v>44981</v>
      </c>
      <c r="E101" s="15" t="s">
        <v>4</v>
      </c>
      <c r="F101" s="16" t="s">
        <v>1100</v>
      </c>
      <c r="G101" s="263"/>
      <c r="H101" s="264"/>
      <c r="I101" s="265"/>
      <c r="J101" s="17" t="s">
        <v>1099</v>
      </c>
      <c r="K101" s="18"/>
      <c r="L101" s="18" t="s">
        <v>3</v>
      </c>
      <c r="M101" s="93">
        <v>32</v>
      </c>
      <c r="N101" s="2"/>
      <c r="V101" s="73"/>
    </row>
    <row r="102" spans="1:22" ht="24" thickTop="1" thickBot="1">
      <c r="A102" s="251">
        <f>A98+1</f>
        <v>22</v>
      </c>
      <c r="B102" s="91" t="s">
        <v>324</v>
      </c>
      <c r="C102" s="91" t="s">
        <v>326</v>
      </c>
      <c r="D102" s="91" t="s">
        <v>24</v>
      </c>
      <c r="E102" s="255" t="s">
        <v>328</v>
      </c>
      <c r="F102" s="255"/>
      <c r="G102" s="255" t="s">
        <v>319</v>
      </c>
      <c r="H102" s="259"/>
      <c r="I102" s="90"/>
      <c r="J102" s="63" t="s">
        <v>2</v>
      </c>
      <c r="K102" s="64"/>
      <c r="L102" s="64"/>
      <c r="M102" s="65"/>
      <c r="N102" s="2"/>
      <c r="V102" s="73"/>
    </row>
    <row r="103" spans="1:22" ht="34.5" thickBot="1">
      <c r="A103" s="252"/>
      <c r="B103" s="12" t="s">
        <v>1098</v>
      </c>
      <c r="C103" s="12" t="s">
        <v>1094</v>
      </c>
      <c r="D103" s="4">
        <v>45001</v>
      </c>
      <c r="E103" s="12"/>
      <c r="F103" s="12" t="s">
        <v>418</v>
      </c>
      <c r="G103" s="260" t="s">
        <v>1089</v>
      </c>
      <c r="H103" s="261"/>
      <c r="I103" s="262"/>
      <c r="J103" s="61" t="s">
        <v>1092</v>
      </c>
      <c r="K103" s="61"/>
      <c r="L103" s="61" t="s">
        <v>3</v>
      </c>
      <c r="M103" s="94">
        <v>735</v>
      </c>
      <c r="N103" s="2"/>
      <c r="V103" s="73"/>
    </row>
    <row r="104" spans="1:22" ht="23.25" thickBot="1">
      <c r="A104" s="252"/>
      <c r="B104" s="81" t="s">
        <v>325</v>
      </c>
      <c r="C104" s="81" t="s">
        <v>327</v>
      </c>
      <c r="D104" s="81" t="s">
        <v>23</v>
      </c>
      <c r="E104" s="254" t="s">
        <v>329</v>
      </c>
      <c r="F104" s="254"/>
      <c r="G104" s="256"/>
      <c r="H104" s="257"/>
      <c r="I104" s="258"/>
      <c r="J104" s="17" t="s">
        <v>18</v>
      </c>
      <c r="K104" s="18" t="s">
        <v>3</v>
      </c>
      <c r="L104" s="18"/>
      <c r="M104" s="93">
        <v>800</v>
      </c>
      <c r="N104" s="2"/>
      <c r="V104" s="73"/>
    </row>
    <row r="105" spans="1:22" ht="34.5" thickBot="1">
      <c r="A105" s="253"/>
      <c r="B105" s="13" t="s">
        <v>1090</v>
      </c>
      <c r="C105" s="13" t="s">
        <v>1089</v>
      </c>
      <c r="D105" s="92">
        <v>45002</v>
      </c>
      <c r="E105" s="15" t="s">
        <v>4</v>
      </c>
      <c r="F105" s="16" t="s">
        <v>1088</v>
      </c>
      <c r="G105" s="263"/>
      <c r="H105" s="264"/>
      <c r="I105" s="265"/>
      <c r="J105" s="17" t="s">
        <v>412</v>
      </c>
      <c r="K105" s="18" t="s">
        <v>377</v>
      </c>
      <c r="L105" s="18"/>
      <c r="M105" s="93">
        <v>50</v>
      </c>
      <c r="N105" s="2"/>
      <c r="V105" s="73"/>
    </row>
    <row r="106" spans="1:22" ht="24" thickTop="1" thickBot="1">
      <c r="A106" s="251">
        <f>A102+1</f>
        <v>23</v>
      </c>
      <c r="B106" s="91" t="s">
        <v>324</v>
      </c>
      <c r="C106" s="91" t="s">
        <v>326</v>
      </c>
      <c r="D106" s="91" t="s">
        <v>24</v>
      </c>
      <c r="E106" s="255" t="s">
        <v>328</v>
      </c>
      <c r="F106" s="255"/>
      <c r="G106" s="255" t="s">
        <v>319</v>
      </c>
      <c r="H106" s="259"/>
      <c r="I106" s="90"/>
      <c r="J106" s="63" t="s">
        <v>2</v>
      </c>
      <c r="K106" s="64"/>
      <c r="L106" s="64"/>
      <c r="M106" s="65"/>
      <c r="N106" s="2"/>
      <c r="V106" s="73"/>
    </row>
    <row r="107" spans="1:22" ht="23.25" thickBot="1">
      <c r="A107" s="252"/>
      <c r="B107" s="12" t="s">
        <v>1097</v>
      </c>
      <c r="C107" s="12"/>
      <c r="D107" s="4"/>
      <c r="E107" s="12"/>
      <c r="F107" s="12"/>
      <c r="G107" s="260"/>
      <c r="H107" s="261"/>
      <c r="I107" s="262"/>
      <c r="J107" s="143" t="s">
        <v>1096</v>
      </c>
      <c r="K107" s="61"/>
      <c r="L107" s="61"/>
      <c r="M107" s="142">
        <v>50</v>
      </c>
      <c r="N107" s="2"/>
      <c r="V107" s="73"/>
    </row>
    <row r="108" spans="1:22" ht="23.25" thickBot="1">
      <c r="A108" s="252"/>
      <c r="B108" s="81" t="s">
        <v>325</v>
      </c>
      <c r="C108" s="81" t="s">
        <v>327</v>
      </c>
      <c r="D108" s="81" t="s">
        <v>23</v>
      </c>
      <c r="E108" s="254" t="s">
        <v>329</v>
      </c>
      <c r="F108" s="254"/>
      <c r="G108" s="256"/>
      <c r="H108" s="257"/>
      <c r="I108" s="258"/>
      <c r="J108" s="17" t="s">
        <v>378</v>
      </c>
      <c r="K108" s="18"/>
      <c r="L108" s="18"/>
      <c r="M108" s="93">
        <v>516</v>
      </c>
      <c r="N108" s="2"/>
      <c r="V108" s="73"/>
    </row>
    <row r="109" spans="1:22" ht="13.5" thickBot="1">
      <c r="A109" s="253"/>
      <c r="B109" s="13"/>
      <c r="C109" s="13"/>
      <c r="D109" s="92"/>
      <c r="E109" s="15" t="s">
        <v>4</v>
      </c>
      <c r="F109" s="16"/>
      <c r="G109" s="263"/>
      <c r="H109" s="264"/>
      <c r="I109" s="265"/>
      <c r="J109" s="17"/>
      <c r="K109" s="18"/>
      <c r="L109" s="18"/>
      <c r="M109" s="93"/>
      <c r="N109" s="2"/>
      <c r="V109" s="73"/>
    </row>
    <row r="110" spans="1:22" ht="24" thickTop="1" thickBot="1">
      <c r="A110" s="251">
        <f>A106+1</f>
        <v>24</v>
      </c>
      <c r="B110" s="91" t="s">
        <v>324</v>
      </c>
      <c r="C110" s="91" t="s">
        <v>326</v>
      </c>
      <c r="D110" s="91" t="s">
        <v>24</v>
      </c>
      <c r="E110" s="255" t="s">
        <v>328</v>
      </c>
      <c r="F110" s="255"/>
      <c r="G110" s="255" t="s">
        <v>319</v>
      </c>
      <c r="H110" s="259"/>
      <c r="I110" s="90"/>
      <c r="J110" s="63" t="s">
        <v>2</v>
      </c>
      <c r="K110" s="64"/>
      <c r="L110" s="64"/>
      <c r="M110" s="65"/>
      <c r="N110" s="2"/>
      <c r="V110" s="73"/>
    </row>
    <row r="111" spans="1:22" ht="34.5" thickBot="1">
      <c r="A111" s="252"/>
      <c r="B111" s="144" t="s">
        <v>1095</v>
      </c>
      <c r="C111" s="144" t="s">
        <v>1094</v>
      </c>
      <c r="D111" s="4">
        <v>45001</v>
      </c>
      <c r="E111" s="12"/>
      <c r="F111" s="12" t="s">
        <v>418</v>
      </c>
      <c r="G111" s="366" t="s">
        <v>1093</v>
      </c>
      <c r="H111" s="261"/>
      <c r="I111" s="262"/>
      <c r="J111" s="143" t="s">
        <v>1092</v>
      </c>
      <c r="K111" s="61"/>
      <c r="L111" s="61" t="s">
        <v>377</v>
      </c>
      <c r="M111" s="142">
        <v>735</v>
      </c>
      <c r="N111" s="2"/>
      <c r="V111" s="73"/>
    </row>
    <row r="112" spans="1:22" ht="23.25" thickBot="1">
      <c r="A112" s="252"/>
      <c r="B112" s="81" t="s">
        <v>325</v>
      </c>
      <c r="C112" s="81" t="s">
        <v>327</v>
      </c>
      <c r="D112" s="81" t="s">
        <v>23</v>
      </c>
      <c r="E112" s="254" t="s">
        <v>329</v>
      </c>
      <c r="F112" s="254"/>
      <c r="G112" s="256"/>
      <c r="H112" s="257"/>
      <c r="I112" s="258"/>
      <c r="J112" s="138" t="s">
        <v>1091</v>
      </c>
      <c r="K112" s="18" t="s">
        <v>377</v>
      </c>
      <c r="L112" s="18"/>
      <c r="M112" s="137">
        <v>800</v>
      </c>
      <c r="N112" s="2"/>
      <c r="V112" s="73"/>
    </row>
    <row r="113" spans="1:22" ht="34.5" thickBot="1">
      <c r="A113" s="253"/>
      <c r="B113" s="141" t="s">
        <v>1090</v>
      </c>
      <c r="C113" s="13" t="s">
        <v>1089</v>
      </c>
      <c r="D113" s="140">
        <v>45002</v>
      </c>
      <c r="E113" s="15" t="s">
        <v>4</v>
      </c>
      <c r="F113" s="139" t="s">
        <v>1088</v>
      </c>
      <c r="G113" s="263"/>
      <c r="H113" s="264"/>
      <c r="I113" s="265"/>
      <c r="J113" s="138" t="s">
        <v>378</v>
      </c>
      <c r="K113" s="18" t="s">
        <v>377</v>
      </c>
      <c r="L113" s="18"/>
      <c r="M113" s="137">
        <v>516</v>
      </c>
      <c r="N113" s="2"/>
      <c r="V113" s="73"/>
    </row>
    <row r="114" spans="1:22" ht="24" thickTop="1" thickBot="1">
      <c r="A114" s="251">
        <f>A110+1</f>
        <v>25</v>
      </c>
      <c r="B114" s="91" t="s">
        <v>324</v>
      </c>
      <c r="C114" s="91" t="s">
        <v>326</v>
      </c>
      <c r="D114" s="91" t="s">
        <v>24</v>
      </c>
      <c r="E114" s="255" t="s">
        <v>328</v>
      </c>
      <c r="F114" s="255"/>
      <c r="G114" s="255" t="s">
        <v>319</v>
      </c>
      <c r="H114" s="259"/>
      <c r="I114" s="90"/>
      <c r="J114" s="63" t="s">
        <v>2</v>
      </c>
      <c r="K114" s="64"/>
      <c r="L114" s="64"/>
      <c r="M114" s="65"/>
      <c r="N114" s="2"/>
      <c r="V114" s="73"/>
    </row>
    <row r="115" spans="1:22" ht="13.5" thickBot="1">
      <c r="A115" s="252"/>
      <c r="B115" s="12" t="s">
        <v>1087</v>
      </c>
      <c r="C115" s="12" t="s">
        <v>1086</v>
      </c>
      <c r="D115" s="4">
        <v>44860</v>
      </c>
      <c r="E115" s="12"/>
      <c r="F115" s="12" t="s">
        <v>427</v>
      </c>
      <c r="G115" s="260" t="s">
        <v>1085</v>
      </c>
      <c r="H115" s="261"/>
      <c r="I115" s="262"/>
      <c r="J115" s="61" t="s">
        <v>379</v>
      </c>
      <c r="K115" s="61"/>
      <c r="L115" s="61" t="s">
        <v>377</v>
      </c>
      <c r="M115" s="94">
        <v>650</v>
      </c>
      <c r="N115" s="2"/>
      <c r="V115" s="73"/>
    </row>
    <row r="116" spans="1:22" ht="23.25" thickBot="1">
      <c r="A116" s="252"/>
      <c r="B116" s="81" t="s">
        <v>325</v>
      </c>
      <c r="C116" s="81" t="s">
        <v>327</v>
      </c>
      <c r="D116" s="81" t="s">
        <v>23</v>
      </c>
      <c r="E116" s="254" t="s">
        <v>329</v>
      </c>
      <c r="F116" s="254"/>
      <c r="G116" s="256"/>
      <c r="H116" s="257"/>
      <c r="I116" s="258"/>
      <c r="J116" s="17" t="s">
        <v>5</v>
      </c>
      <c r="K116" s="18"/>
      <c r="L116" s="18" t="s">
        <v>377</v>
      </c>
      <c r="M116" s="93">
        <v>18</v>
      </c>
      <c r="N116" s="2"/>
      <c r="V116" s="73"/>
    </row>
    <row r="117" spans="1:22" ht="45.75" thickBot="1">
      <c r="A117" s="253"/>
      <c r="B117" s="13" t="s">
        <v>1084</v>
      </c>
      <c r="C117" s="13" t="s">
        <v>1083</v>
      </c>
      <c r="D117" s="92">
        <v>44861</v>
      </c>
      <c r="E117" s="15" t="s">
        <v>4</v>
      </c>
      <c r="F117" s="16" t="s">
        <v>1082</v>
      </c>
      <c r="G117" s="263"/>
      <c r="H117" s="264"/>
      <c r="I117" s="265"/>
      <c r="J117" s="17" t="s">
        <v>1081</v>
      </c>
      <c r="K117" s="18"/>
      <c r="L117" s="18" t="s">
        <v>377</v>
      </c>
      <c r="M117" s="93">
        <v>30</v>
      </c>
      <c r="N117" s="2"/>
      <c r="V117" s="73"/>
    </row>
    <row r="118" spans="1:22" ht="24" thickTop="1" thickBot="1">
      <c r="A118" s="251">
        <f>A114+1</f>
        <v>26</v>
      </c>
      <c r="B118" s="91" t="s">
        <v>324</v>
      </c>
      <c r="C118" s="91" t="s">
        <v>326</v>
      </c>
      <c r="D118" s="91" t="s">
        <v>24</v>
      </c>
      <c r="E118" s="255" t="s">
        <v>328</v>
      </c>
      <c r="F118" s="255"/>
      <c r="G118" s="255" t="s">
        <v>319</v>
      </c>
      <c r="H118" s="259"/>
      <c r="I118" s="90"/>
      <c r="J118" s="63" t="s">
        <v>2</v>
      </c>
      <c r="K118" s="64"/>
      <c r="L118" s="64"/>
      <c r="M118" s="65"/>
      <c r="N118" s="2"/>
      <c r="V118" s="73"/>
    </row>
    <row r="119" spans="1:22" ht="34.5" thickBot="1">
      <c r="A119" s="252"/>
      <c r="B119" s="12" t="s">
        <v>1080</v>
      </c>
      <c r="C119" s="12" t="s">
        <v>1079</v>
      </c>
      <c r="D119" s="4">
        <v>44976</v>
      </c>
      <c r="E119" s="12"/>
      <c r="F119" s="12" t="s">
        <v>1078</v>
      </c>
      <c r="G119" s="260" t="s">
        <v>1077</v>
      </c>
      <c r="H119" s="261"/>
      <c r="I119" s="262"/>
      <c r="J119" s="61" t="s">
        <v>1076</v>
      </c>
      <c r="K119" s="61"/>
      <c r="L119" s="61" t="s">
        <v>377</v>
      </c>
      <c r="M119" s="94">
        <v>423.33</v>
      </c>
      <c r="N119" s="2"/>
      <c r="V119" s="73"/>
    </row>
    <row r="120" spans="1:22" ht="23.25" thickBot="1">
      <c r="A120" s="252"/>
      <c r="B120" s="81" t="s">
        <v>325</v>
      </c>
      <c r="C120" s="81" t="s">
        <v>327</v>
      </c>
      <c r="D120" s="81" t="s">
        <v>23</v>
      </c>
      <c r="E120" s="254" t="s">
        <v>329</v>
      </c>
      <c r="F120" s="254"/>
      <c r="G120" s="256"/>
      <c r="H120" s="257"/>
      <c r="I120" s="258"/>
      <c r="J120" s="17" t="s">
        <v>5</v>
      </c>
      <c r="K120" s="18"/>
      <c r="L120" s="18" t="s">
        <v>377</v>
      </c>
      <c r="M120" s="93">
        <v>60</v>
      </c>
      <c r="N120" s="2"/>
      <c r="V120" s="73"/>
    </row>
    <row r="121" spans="1:22" ht="34.5" thickBot="1">
      <c r="A121" s="253"/>
      <c r="B121" s="13" t="s">
        <v>1949</v>
      </c>
      <c r="C121" s="13" t="s">
        <v>1075</v>
      </c>
      <c r="D121" s="92">
        <v>44979</v>
      </c>
      <c r="E121" s="15" t="s">
        <v>4</v>
      </c>
      <c r="F121" s="16" t="s">
        <v>1074</v>
      </c>
      <c r="G121" s="263"/>
      <c r="H121" s="264"/>
      <c r="I121" s="265"/>
      <c r="J121" s="17" t="s">
        <v>0</v>
      </c>
      <c r="K121" s="18"/>
      <c r="L121" s="18"/>
      <c r="M121" s="19"/>
      <c r="N121" s="2"/>
      <c r="V121" s="73"/>
    </row>
    <row r="122" spans="1:22" ht="24" thickTop="1" thickBot="1">
      <c r="A122" s="251">
        <f>A118+1</f>
        <v>27</v>
      </c>
      <c r="B122" s="91" t="s">
        <v>324</v>
      </c>
      <c r="C122" s="91" t="s">
        <v>326</v>
      </c>
      <c r="D122" s="91" t="s">
        <v>24</v>
      </c>
      <c r="E122" s="255" t="s">
        <v>328</v>
      </c>
      <c r="F122" s="255"/>
      <c r="G122" s="255" t="s">
        <v>319</v>
      </c>
      <c r="H122" s="259"/>
      <c r="I122" s="90"/>
      <c r="J122" s="63" t="s">
        <v>2</v>
      </c>
      <c r="K122" s="64"/>
      <c r="L122" s="64"/>
      <c r="M122" s="65"/>
      <c r="N122" s="2"/>
      <c r="V122" s="73"/>
    </row>
    <row r="123" spans="1:22" ht="13.5" thickBot="1">
      <c r="A123" s="252"/>
      <c r="B123" s="12"/>
      <c r="C123" s="12"/>
      <c r="D123" s="4"/>
      <c r="E123" s="12"/>
      <c r="F123" s="12"/>
      <c r="G123" s="260"/>
      <c r="H123" s="261"/>
      <c r="I123" s="262"/>
      <c r="J123" s="61" t="s">
        <v>2</v>
      </c>
      <c r="K123" s="61"/>
      <c r="L123" s="61"/>
      <c r="M123" s="62"/>
      <c r="N123" s="2"/>
      <c r="V123" s="73"/>
    </row>
    <row r="124" spans="1:22" ht="23.25" thickBot="1">
      <c r="A124" s="252"/>
      <c r="B124" s="81" t="s">
        <v>325</v>
      </c>
      <c r="C124" s="81" t="s">
        <v>327</v>
      </c>
      <c r="D124" s="81" t="s">
        <v>23</v>
      </c>
      <c r="E124" s="254" t="s">
        <v>329</v>
      </c>
      <c r="F124" s="254"/>
      <c r="G124" s="256"/>
      <c r="H124" s="257"/>
      <c r="I124" s="258"/>
      <c r="J124" s="17" t="s">
        <v>1</v>
      </c>
      <c r="K124" s="18"/>
      <c r="L124" s="18"/>
      <c r="M124" s="19"/>
      <c r="N124" s="2"/>
      <c r="V124" s="73"/>
    </row>
    <row r="125" spans="1:22" ht="13.5" thickBot="1">
      <c r="A125" s="253"/>
      <c r="B125" s="13"/>
      <c r="C125" s="13"/>
      <c r="D125" s="14"/>
      <c r="E125" s="15" t="s">
        <v>4</v>
      </c>
      <c r="F125" s="16"/>
      <c r="G125" s="263"/>
      <c r="H125" s="264"/>
      <c r="I125" s="265"/>
      <c r="J125" s="17" t="s">
        <v>0</v>
      </c>
      <c r="K125" s="18"/>
      <c r="L125" s="18"/>
      <c r="M125" s="19"/>
      <c r="N125" s="2"/>
      <c r="V125" s="73"/>
    </row>
    <row r="126" spans="1:22" ht="24" thickTop="1" thickBot="1">
      <c r="A126" s="251">
        <f>A122+1</f>
        <v>28</v>
      </c>
      <c r="B126" s="91" t="s">
        <v>324</v>
      </c>
      <c r="C126" s="91" t="s">
        <v>326</v>
      </c>
      <c r="D126" s="91" t="s">
        <v>24</v>
      </c>
      <c r="E126" s="255" t="s">
        <v>328</v>
      </c>
      <c r="F126" s="255"/>
      <c r="G126" s="255" t="s">
        <v>319</v>
      </c>
      <c r="H126" s="259"/>
      <c r="I126" s="90"/>
      <c r="J126" s="63" t="s">
        <v>2</v>
      </c>
      <c r="K126" s="64"/>
      <c r="L126" s="64"/>
      <c r="M126" s="65"/>
      <c r="N126" s="2"/>
      <c r="V126" s="73"/>
    </row>
    <row r="127" spans="1:22" ht="13.5" thickBot="1">
      <c r="A127" s="252"/>
      <c r="B127" s="12"/>
      <c r="C127" s="12"/>
      <c r="D127" s="4"/>
      <c r="E127" s="12"/>
      <c r="F127" s="12"/>
      <c r="G127" s="260"/>
      <c r="H127" s="261"/>
      <c r="I127" s="262"/>
      <c r="J127" s="61" t="s">
        <v>2</v>
      </c>
      <c r="K127" s="61"/>
      <c r="L127" s="61"/>
      <c r="M127" s="62"/>
      <c r="N127" s="2"/>
      <c r="V127" s="73"/>
    </row>
    <row r="128" spans="1:22" ht="23.25" thickBot="1">
      <c r="A128" s="252"/>
      <c r="B128" s="81" t="s">
        <v>325</v>
      </c>
      <c r="C128" s="81" t="s">
        <v>327</v>
      </c>
      <c r="D128" s="81" t="s">
        <v>23</v>
      </c>
      <c r="E128" s="254" t="s">
        <v>329</v>
      </c>
      <c r="F128" s="254"/>
      <c r="G128" s="256"/>
      <c r="H128" s="257"/>
      <c r="I128" s="258"/>
      <c r="J128" s="17" t="s">
        <v>1</v>
      </c>
      <c r="K128" s="18"/>
      <c r="L128" s="18"/>
      <c r="M128" s="19"/>
      <c r="N128" s="2"/>
      <c r="V128" s="73"/>
    </row>
    <row r="129" spans="1:22" ht="13.5" thickBot="1">
      <c r="A129" s="253"/>
      <c r="B129" s="13"/>
      <c r="C129" s="13"/>
      <c r="D129" s="14"/>
      <c r="E129" s="15" t="s">
        <v>4</v>
      </c>
      <c r="F129" s="16"/>
      <c r="G129" s="263"/>
      <c r="H129" s="264"/>
      <c r="I129" s="265"/>
      <c r="J129" s="17" t="s">
        <v>0</v>
      </c>
      <c r="K129" s="18"/>
      <c r="L129" s="18"/>
      <c r="M129" s="19"/>
      <c r="N129" s="2"/>
      <c r="V129" s="73"/>
    </row>
    <row r="130" spans="1:22" ht="24" thickTop="1" thickBot="1">
      <c r="A130" s="251">
        <f>A126+1</f>
        <v>29</v>
      </c>
      <c r="B130" s="91" t="s">
        <v>324</v>
      </c>
      <c r="C130" s="91" t="s">
        <v>326</v>
      </c>
      <c r="D130" s="91" t="s">
        <v>24</v>
      </c>
      <c r="E130" s="255" t="s">
        <v>328</v>
      </c>
      <c r="F130" s="255"/>
      <c r="G130" s="255" t="s">
        <v>319</v>
      </c>
      <c r="H130" s="259"/>
      <c r="I130" s="90"/>
      <c r="J130" s="63" t="s">
        <v>2</v>
      </c>
      <c r="K130" s="64"/>
      <c r="L130" s="64"/>
      <c r="M130" s="65"/>
      <c r="N130" s="2"/>
      <c r="V130" s="73"/>
    </row>
    <row r="131" spans="1:22" ht="13.5" thickBot="1">
      <c r="A131" s="252"/>
      <c r="B131" s="12"/>
      <c r="C131" s="12"/>
      <c r="D131" s="4"/>
      <c r="E131" s="12"/>
      <c r="F131" s="12"/>
      <c r="G131" s="260"/>
      <c r="H131" s="261"/>
      <c r="I131" s="262"/>
      <c r="J131" s="61" t="s">
        <v>2</v>
      </c>
      <c r="K131" s="61"/>
      <c r="L131" s="61"/>
      <c r="M131" s="62"/>
      <c r="N131" s="2"/>
      <c r="V131" s="73"/>
    </row>
    <row r="132" spans="1:22" ht="23.25" thickBot="1">
      <c r="A132" s="252"/>
      <c r="B132" s="81" t="s">
        <v>325</v>
      </c>
      <c r="C132" s="81" t="s">
        <v>327</v>
      </c>
      <c r="D132" s="81" t="s">
        <v>23</v>
      </c>
      <c r="E132" s="254" t="s">
        <v>329</v>
      </c>
      <c r="F132" s="254"/>
      <c r="G132" s="256"/>
      <c r="H132" s="257"/>
      <c r="I132" s="258"/>
      <c r="J132" s="17" t="s">
        <v>1</v>
      </c>
      <c r="K132" s="18"/>
      <c r="L132" s="18"/>
      <c r="M132" s="19"/>
      <c r="N132" s="2"/>
      <c r="V132" s="73"/>
    </row>
    <row r="133" spans="1:22" ht="13.5" thickBot="1">
      <c r="A133" s="253"/>
      <c r="B133" s="13"/>
      <c r="C133" s="13"/>
      <c r="D133" s="14"/>
      <c r="E133" s="15" t="s">
        <v>4</v>
      </c>
      <c r="F133" s="16"/>
      <c r="G133" s="263"/>
      <c r="H133" s="264"/>
      <c r="I133" s="265"/>
      <c r="J133" s="17" t="s">
        <v>0</v>
      </c>
      <c r="K133" s="18"/>
      <c r="L133" s="18"/>
      <c r="M133" s="19"/>
      <c r="N133" s="2"/>
      <c r="V133" s="73"/>
    </row>
    <row r="134" spans="1:22" ht="24" thickTop="1" thickBot="1">
      <c r="A134" s="251">
        <f>A130+1</f>
        <v>30</v>
      </c>
      <c r="B134" s="91" t="s">
        <v>324</v>
      </c>
      <c r="C134" s="91" t="s">
        <v>326</v>
      </c>
      <c r="D134" s="91" t="s">
        <v>24</v>
      </c>
      <c r="E134" s="255" t="s">
        <v>328</v>
      </c>
      <c r="F134" s="255"/>
      <c r="G134" s="255" t="s">
        <v>319</v>
      </c>
      <c r="H134" s="259"/>
      <c r="I134" s="90"/>
      <c r="J134" s="63" t="s">
        <v>2</v>
      </c>
      <c r="K134" s="64"/>
      <c r="L134" s="64"/>
      <c r="M134" s="65"/>
      <c r="N134" s="2"/>
      <c r="V134" s="73"/>
    </row>
    <row r="135" spans="1:22" ht="13.5" thickBot="1">
      <c r="A135" s="252"/>
      <c r="B135" s="12"/>
      <c r="C135" s="12"/>
      <c r="D135" s="4"/>
      <c r="E135" s="12"/>
      <c r="F135" s="12"/>
      <c r="G135" s="260"/>
      <c r="H135" s="261"/>
      <c r="I135" s="262"/>
      <c r="J135" s="61" t="s">
        <v>2</v>
      </c>
      <c r="K135" s="61"/>
      <c r="L135" s="61"/>
      <c r="M135" s="62"/>
      <c r="N135" s="2"/>
      <c r="V135" s="73"/>
    </row>
    <row r="136" spans="1:22" ht="23.25" thickBot="1">
      <c r="A136" s="252"/>
      <c r="B136" s="81" t="s">
        <v>325</v>
      </c>
      <c r="C136" s="81" t="s">
        <v>327</v>
      </c>
      <c r="D136" s="81" t="s">
        <v>23</v>
      </c>
      <c r="E136" s="254" t="s">
        <v>329</v>
      </c>
      <c r="F136" s="254"/>
      <c r="G136" s="256"/>
      <c r="H136" s="257"/>
      <c r="I136" s="258"/>
      <c r="J136" s="17" t="s">
        <v>1</v>
      </c>
      <c r="K136" s="18"/>
      <c r="L136" s="18"/>
      <c r="M136" s="19"/>
      <c r="N136" s="2"/>
      <c r="V136" s="73"/>
    </row>
    <row r="137" spans="1:22" ht="13.5" thickBot="1">
      <c r="A137" s="253"/>
      <c r="B137" s="13"/>
      <c r="C137" s="13"/>
      <c r="D137" s="14"/>
      <c r="E137" s="15" t="s">
        <v>4</v>
      </c>
      <c r="F137" s="16"/>
      <c r="G137" s="263"/>
      <c r="H137" s="264"/>
      <c r="I137" s="265"/>
      <c r="J137" s="17" t="s">
        <v>0</v>
      </c>
      <c r="K137" s="18"/>
      <c r="L137" s="18"/>
      <c r="M137" s="19"/>
      <c r="N137" s="2"/>
      <c r="V137" s="73"/>
    </row>
    <row r="138" spans="1:22" ht="24" thickTop="1" thickBot="1">
      <c r="A138" s="251">
        <f>A134+1</f>
        <v>31</v>
      </c>
      <c r="B138" s="91" t="s">
        <v>324</v>
      </c>
      <c r="C138" s="91" t="s">
        <v>326</v>
      </c>
      <c r="D138" s="91" t="s">
        <v>24</v>
      </c>
      <c r="E138" s="255" t="s">
        <v>328</v>
      </c>
      <c r="F138" s="255"/>
      <c r="G138" s="255" t="s">
        <v>319</v>
      </c>
      <c r="H138" s="259"/>
      <c r="I138" s="90"/>
      <c r="J138" s="63" t="s">
        <v>2</v>
      </c>
      <c r="K138" s="64"/>
      <c r="L138" s="64"/>
      <c r="M138" s="65"/>
      <c r="N138" s="2"/>
      <c r="V138" s="73"/>
    </row>
    <row r="139" spans="1:22" ht="13.5" thickBot="1">
      <c r="A139" s="252"/>
      <c r="B139" s="12"/>
      <c r="C139" s="12"/>
      <c r="D139" s="4"/>
      <c r="E139" s="12"/>
      <c r="F139" s="12"/>
      <c r="G139" s="260"/>
      <c r="H139" s="261"/>
      <c r="I139" s="262"/>
      <c r="J139" s="61" t="s">
        <v>2</v>
      </c>
      <c r="K139" s="61"/>
      <c r="L139" s="61"/>
      <c r="M139" s="62"/>
      <c r="N139" s="2"/>
      <c r="V139" s="73"/>
    </row>
    <row r="140" spans="1:22" ht="23.25" thickBot="1">
      <c r="A140" s="252"/>
      <c r="B140" s="81" t="s">
        <v>325</v>
      </c>
      <c r="C140" s="81" t="s">
        <v>327</v>
      </c>
      <c r="D140" s="81" t="s">
        <v>23</v>
      </c>
      <c r="E140" s="254" t="s">
        <v>329</v>
      </c>
      <c r="F140" s="254"/>
      <c r="G140" s="256"/>
      <c r="H140" s="257"/>
      <c r="I140" s="258"/>
      <c r="J140" s="17" t="s">
        <v>1</v>
      </c>
      <c r="K140" s="18"/>
      <c r="L140" s="18"/>
      <c r="M140" s="19"/>
      <c r="N140" s="2"/>
      <c r="V140" s="73"/>
    </row>
    <row r="141" spans="1:22" ht="13.5" thickBot="1">
      <c r="A141" s="253"/>
      <c r="B141" s="13"/>
      <c r="C141" s="13"/>
      <c r="D141" s="14"/>
      <c r="E141" s="15" t="s">
        <v>4</v>
      </c>
      <c r="F141" s="16"/>
      <c r="G141" s="263"/>
      <c r="H141" s="264"/>
      <c r="I141" s="265"/>
      <c r="J141" s="17" t="s">
        <v>0</v>
      </c>
      <c r="K141" s="18"/>
      <c r="L141" s="18"/>
      <c r="M141" s="19"/>
      <c r="N141" s="2"/>
      <c r="V141" s="73"/>
    </row>
    <row r="142" spans="1:22" ht="24" thickTop="1" thickBot="1">
      <c r="A142" s="251">
        <f>A138+1</f>
        <v>32</v>
      </c>
      <c r="B142" s="91" t="s">
        <v>324</v>
      </c>
      <c r="C142" s="91" t="s">
        <v>326</v>
      </c>
      <c r="D142" s="91" t="s">
        <v>24</v>
      </c>
      <c r="E142" s="255" t="s">
        <v>328</v>
      </c>
      <c r="F142" s="255"/>
      <c r="G142" s="255" t="s">
        <v>319</v>
      </c>
      <c r="H142" s="259"/>
      <c r="I142" s="90"/>
      <c r="J142" s="63" t="s">
        <v>2</v>
      </c>
      <c r="K142" s="64"/>
      <c r="L142" s="64"/>
      <c r="M142" s="65"/>
      <c r="N142" s="2"/>
      <c r="V142" s="73"/>
    </row>
    <row r="143" spans="1:22" ht="13.5" thickBot="1">
      <c r="A143" s="252"/>
      <c r="B143" s="12"/>
      <c r="C143" s="12"/>
      <c r="D143" s="4"/>
      <c r="E143" s="12"/>
      <c r="F143" s="12"/>
      <c r="G143" s="260"/>
      <c r="H143" s="261"/>
      <c r="I143" s="262"/>
      <c r="J143" s="61" t="s">
        <v>2</v>
      </c>
      <c r="K143" s="61"/>
      <c r="L143" s="61"/>
      <c r="M143" s="62"/>
      <c r="N143" s="2"/>
      <c r="V143" s="73"/>
    </row>
    <row r="144" spans="1:22" ht="23.25" thickBot="1">
      <c r="A144" s="252"/>
      <c r="B144" s="81" t="s">
        <v>325</v>
      </c>
      <c r="C144" s="81" t="s">
        <v>327</v>
      </c>
      <c r="D144" s="81" t="s">
        <v>23</v>
      </c>
      <c r="E144" s="254" t="s">
        <v>329</v>
      </c>
      <c r="F144" s="254"/>
      <c r="G144" s="256"/>
      <c r="H144" s="257"/>
      <c r="I144" s="258"/>
      <c r="J144" s="17" t="s">
        <v>1</v>
      </c>
      <c r="K144" s="18"/>
      <c r="L144" s="18"/>
      <c r="M144" s="19"/>
      <c r="N144" s="2"/>
      <c r="V144" s="73"/>
    </row>
    <row r="145" spans="1:22" ht="13.5" thickBot="1">
      <c r="A145" s="253"/>
      <c r="B145" s="13"/>
      <c r="C145" s="13"/>
      <c r="D145" s="14"/>
      <c r="E145" s="15" t="s">
        <v>4</v>
      </c>
      <c r="F145" s="16"/>
      <c r="G145" s="263"/>
      <c r="H145" s="264"/>
      <c r="I145" s="265"/>
      <c r="J145" s="17" t="s">
        <v>0</v>
      </c>
      <c r="K145" s="18"/>
      <c r="L145" s="18"/>
      <c r="M145" s="19"/>
      <c r="N145" s="2"/>
      <c r="V145" s="73"/>
    </row>
    <row r="146" spans="1:22" ht="24" thickTop="1" thickBot="1">
      <c r="A146" s="251">
        <f>A142+1</f>
        <v>33</v>
      </c>
      <c r="B146" s="91" t="s">
        <v>324</v>
      </c>
      <c r="C146" s="91" t="s">
        <v>326</v>
      </c>
      <c r="D146" s="91" t="s">
        <v>24</v>
      </c>
      <c r="E146" s="255" t="s">
        <v>328</v>
      </c>
      <c r="F146" s="255"/>
      <c r="G146" s="255" t="s">
        <v>319</v>
      </c>
      <c r="H146" s="259"/>
      <c r="I146" s="90"/>
      <c r="J146" s="63" t="s">
        <v>2</v>
      </c>
      <c r="K146" s="64"/>
      <c r="L146" s="64"/>
      <c r="M146" s="65"/>
      <c r="N146" s="2"/>
      <c r="V146" s="73"/>
    </row>
    <row r="147" spans="1:22" ht="13.5" thickBot="1">
      <c r="A147" s="252"/>
      <c r="B147" s="12"/>
      <c r="C147" s="12"/>
      <c r="D147" s="4"/>
      <c r="E147" s="12"/>
      <c r="F147" s="12"/>
      <c r="G147" s="260"/>
      <c r="H147" s="261"/>
      <c r="I147" s="262"/>
      <c r="J147" s="61" t="s">
        <v>2</v>
      </c>
      <c r="K147" s="61"/>
      <c r="L147" s="61"/>
      <c r="M147" s="62"/>
      <c r="N147" s="2"/>
      <c r="V147" s="73"/>
    </row>
    <row r="148" spans="1:22" ht="23.25" thickBot="1">
      <c r="A148" s="252"/>
      <c r="B148" s="81" t="s">
        <v>325</v>
      </c>
      <c r="C148" s="81" t="s">
        <v>327</v>
      </c>
      <c r="D148" s="81" t="s">
        <v>23</v>
      </c>
      <c r="E148" s="254" t="s">
        <v>329</v>
      </c>
      <c r="F148" s="254"/>
      <c r="G148" s="256"/>
      <c r="H148" s="257"/>
      <c r="I148" s="258"/>
      <c r="J148" s="17" t="s">
        <v>1</v>
      </c>
      <c r="K148" s="18"/>
      <c r="L148" s="18"/>
      <c r="M148" s="19"/>
      <c r="N148" s="2"/>
      <c r="V148" s="73"/>
    </row>
    <row r="149" spans="1:22" ht="13.5" thickBot="1">
      <c r="A149" s="253"/>
      <c r="B149" s="13"/>
      <c r="C149" s="13"/>
      <c r="D149" s="14"/>
      <c r="E149" s="15" t="s">
        <v>4</v>
      </c>
      <c r="F149" s="16"/>
      <c r="G149" s="263"/>
      <c r="H149" s="264"/>
      <c r="I149" s="265"/>
      <c r="J149" s="17" t="s">
        <v>0</v>
      </c>
      <c r="K149" s="18"/>
      <c r="L149" s="18"/>
      <c r="M149" s="19"/>
      <c r="N149" s="2"/>
      <c r="V149" s="73"/>
    </row>
    <row r="150" spans="1:22" ht="24" thickTop="1" thickBot="1">
      <c r="A150" s="251">
        <f>A146+1</f>
        <v>34</v>
      </c>
      <c r="B150" s="91" t="s">
        <v>324</v>
      </c>
      <c r="C150" s="91" t="s">
        <v>326</v>
      </c>
      <c r="D150" s="91" t="s">
        <v>24</v>
      </c>
      <c r="E150" s="255" t="s">
        <v>328</v>
      </c>
      <c r="F150" s="255"/>
      <c r="G150" s="255" t="s">
        <v>319</v>
      </c>
      <c r="H150" s="259"/>
      <c r="I150" s="90"/>
      <c r="J150" s="63" t="s">
        <v>2</v>
      </c>
      <c r="K150" s="64"/>
      <c r="L150" s="64"/>
      <c r="M150" s="65"/>
      <c r="N150" s="2"/>
      <c r="V150" s="73"/>
    </row>
    <row r="151" spans="1:22" ht="13.5" thickBot="1">
      <c r="A151" s="252"/>
      <c r="B151" s="12"/>
      <c r="C151" s="12"/>
      <c r="D151" s="4"/>
      <c r="E151" s="12"/>
      <c r="F151" s="12"/>
      <c r="G151" s="260"/>
      <c r="H151" s="261"/>
      <c r="I151" s="262"/>
      <c r="J151" s="61" t="s">
        <v>2</v>
      </c>
      <c r="K151" s="61"/>
      <c r="L151" s="61"/>
      <c r="M151" s="62"/>
      <c r="N151" s="2"/>
      <c r="V151" s="73"/>
    </row>
    <row r="152" spans="1:22" ht="23.25" thickBot="1">
      <c r="A152" s="252"/>
      <c r="B152" s="81" t="s">
        <v>325</v>
      </c>
      <c r="C152" s="81" t="s">
        <v>327</v>
      </c>
      <c r="D152" s="81" t="s">
        <v>23</v>
      </c>
      <c r="E152" s="254" t="s">
        <v>329</v>
      </c>
      <c r="F152" s="254"/>
      <c r="G152" s="256"/>
      <c r="H152" s="257"/>
      <c r="I152" s="258"/>
      <c r="J152" s="17" t="s">
        <v>1</v>
      </c>
      <c r="K152" s="18"/>
      <c r="L152" s="18"/>
      <c r="M152" s="19"/>
      <c r="N152" s="2"/>
      <c r="V152" s="73"/>
    </row>
    <row r="153" spans="1:22" ht="13.5" thickBot="1">
      <c r="A153" s="253"/>
      <c r="B153" s="13"/>
      <c r="C153" s="13"/>
      <c r="D153" s="14"/>
      <c r="E153" s="15" t="s">
        <v>4</v>
      </c>
      <c r="F153" s="16"/>
      <c r="G153" s="263"/>
      <c r="H153" s="264"/>
      <c r="I153" s="265"/>
      <c r="J153" s="17" t="s">
        <v>0</v>
      </c>
      <c r="K153" s="18"/>
      <c r="L153" s="18"/>
      <c r="M153" s="19"/>
      <c r="N153" s="2"/>
      <c r="V153" s="73"/>
    </row>
    <row r="154" spans="1:22" ht="24" thickTop="1" thickBot="1">
      <c r="A154" s="251">
        <f>A150+1</f>
        <v>35</v>
      </c>
      <c r="B154" s="91" t="s">
        <v>324</v>
      </c>
      <c r="C154" s="91" t="s">
        <v>326</v>
      </c>
      <c r="D154" s="91" t="s">
        <v>24</v>
      </c>
      <c r="E154" s="255" t="s">
        <v>328</v>
      </c>
      <c r="F154" s="255"/>
      <c r="G154" s="255" t="s">
        <v>319</v>
      </c>
      <c r="H154" s="259"/>
      <c r="I154" s="90"/>
      <c r="J154" s="63" t="s">
        <v>2</v>
      </c>
      <c r="K154" s="64"/>
      <c r="L154" s="64"/>
      <c r="M154" s="65"/>
      <c r="N154" s="2"/>
      <c r="V154" s="73"/>
    </row>
    <row r="155" spans="1:22" ht="13.5" thickBot="1">
      <c r="A155" s="252"/>
      <c r="B155" s="12"/>
      <c r="C155" s="12"/>
      <c r="D155" s="4"/>
      <c r="E155" s="12"/>
      <c r="F155" s="12"/>
      <c r="G155" s="260"/>
      <c r="H155" s="261"/>
      <c r="I155" s="262"/>
      <c r="J155" s="61" t="s">
        <v>2</v>
      </c>
      <c r="K155" s="61"/>
      <c r="L155" s="61"/>
      <c r="M155" s="62"/>
      <c r="N155" s="2"/>
      <c r="V155" s="73"/>
    </row>
    <row r="156" spans="1:22" ht="23.25" thickBot="1">
      <c r="A156" s="252"/>
      <c r="B156" s="81" t="s">
        <v>325</v>
      </c>
      <c r="C156" s="81" t="s">
        <v>327</v>
      </c>
      <c r="D156" s="81" t="s">
        <v>23</v>
      </c>
      <c r="E156" s="254" t="s">
        <v>329</v>
      </c>
      <c r="F156" s="254"/>
      <c r="G156" s="256"/>
      <c r="H156" s="257"/>
      <c r="I156" s="258"/>
      <c r="J156" s="17" t="s">
        <v>1</v>
      </c>
      <c r="K156" s="18"/>
      <c r="L156" s="18"/>
      <c r="M156" s="19"/>
      <c r="N156" s="2"/>
      <c r="V156" s="73"/>
    </row>
    <row r="157" spans="1:22" ht="13.5" thickBot="1">
      <c r="A157" s="253"/>
      <c r="B157" s="13"/>
      <c r="C157" s="13"/>
      <c r="D157" s="14"/>
      <c r="E157" s="15" t="s">
        <v>4</v>
      </c>
      <c r="F157" s="16"/>
      <c r="G157" s="263"/>
      <c r="H157" s="264"/>
      <c r="I157" s="265"/>
      <c r="J157" s="17" t="s">
        <v>0</v>
      </c>
      <c r="K157" s="18"/>
      <c r="L157" s="18"/>
      <c r="M157" s="19"/>
      <c r="N157" s="2"/>
      <c r="V157" s="73"/>
    </row>
    <row r="158" spans="1:22" ht="24" thickTop="1" thickBot="1">
      <c r="A158" s="251">
        <f>A154+1</f>
        <v>36</v>
      </c>
      <c r="B158" s="91" t="s">
        <v>324</v>
      </c>
      <c r="C158" s="91" t="s">
        <v>326</v>
      </c>
      <c r="D158" s="91" t="s">
        <v>24</v>
      </c>
      <c r="E158" s="255" t="s">
        <v>328</v>
      </c>
      <c r="F158" s="255"/>
      <c r="G158" s="255" t="s">
        <v>319</v>
      </c>
      <c r="H158" s="259"/>
      <c r="I158" s="90"/>
      <c r="J158" s="63" t="s">
        <v>2</v>
      </c>
      <c r="K158" s="64"/>
      <c r="L158" s="64"/>
      <c r="M158" s="65"/>
      <c r="N158" s="2"/>
      <c r="V158" s="73"/>
    </row>
    <row r="159" spans="1:22" ht="13.5" thickBot="1">
      <c r="A159" s="252"/>
      <c r="B159" s="12"/>
      <c r="C159" s="12"/>
      <c r="D159" s="4"/>
      <c r="E159" s="12"/>
      <c r="F159" s="12"/>
      <c r="G159" s="260"/>
      <c r="H159" s="261"/>
      <c r="I159" s="262"/>
      <c r="J159" s="61" t="s">
        <v>2</v>
      </c>
      <c r="K159" s="61"/>
      <c r="L159" s="61"/>
      <c r="M159" s="62"/>
      <c r="N159" s="2"/>
      <c r="V159" s="73"/>
    </row>
    <row r="160" spans="1:22" ht="23.25" thickBot="1">
      <c r="A160" s="252"/>
      <c r="B160" s="81" t="s">
        <v>325</v>
      </c>
      <c r="C160" s="81" t="s">
        <v>327</v>
      </c>
      <c r="D160" s="81" t="s">
        <v>23</v>
      </c>
      <c r="E160" s="254" t="s">
        <v>329</v>
      </c>
      <c r="F160" s="254"/>
      <c r="G160" s="256"/>
      <c r="H160" s="257"/>
      <c r="I160" s="258"/>
      <c r="J160" s="17" t="s">
        <v>1</v>
      </c>
      <c r="K160" s="18"/>
      <c r="L160" s="18"/>
      <c r="M160" s="19"/>
      <c r="N160" s="2"/>
      <c r="V160" s="73"/>
    </row>
    <row r="161" spans="1:22" ht="13.5" thickBot="1">
      <c r="A161" s="253"/>
      <c r="B161" s="13"/>
      <c r="C161" s="13"/>
      <c r="D161" s="14"/>
      <c r="E161" s="15" t="s">
        <v>4</v>
      </c>
      <c r="F161" s="16"/>
      <c r="G161" s="263"/>
      <c r="H161" s="264"/>
      <c r="I161" s="265"/>
      <c r="J161" s="17" t="s">
        <v>0</v>
      </c>
      <c r="K161" s="18"/>
      <c r="L161" s="18"/>
      <c r="M161" s="19"/>
      <c r="N161" s="2"/>
      <c r="V161" s="73"/>
    </row>
    <row r="162" spans="1:22" ht="24" thickTop="1" thickBot="1">
      <c r="A162" s="251">
        <f>A158+1</f>
        <v>37</v>
      </c>
      <c r="B162" s="91" t="s">
        <v>324</v>
      </c>
      <c r="C162" s="91" t="s">
        <v>326</v>
      </c>
      <c r="D162" s="91" t="s">
        <v>24</v>
      </c>
      <c r="E162" s="255" t="s">
        <v>328</v>
      </c>
      <c r="F162" s="255"/>
      <c r="G162" s="255" t="s">
        <v>319</v>
      </c>
      <c r="H162" s="259"/>
      <c r="I162" s="90"/>
      <c r="J162" s="63" t="s">
        <v>2</v>
      </c>
      <c r="K162" s="64"/>
      <c r="L162" s="64"/>
      <c r="M162" s="65"/>
      <c r="N162" s="2"/>
      <c r="V162" s="73"/>
    </row>
    <row r="163" spans="1:22" ht="13.5" thickBot="1">
      <c r="A163" s="252"/>
      <c r="B163" s="12"/>
      <c r="C163" s="12"/>
      <c r="D163" s="4"/>
      <c r="E163" s="12"/>
      <c r="F163" s="12"/>
      <c r="G163" s="260"/>
      <c r="H163" s="261"/>
      <c r="I163" s="262"/>
      <c r="J163" s="61" t="s">
        <v>2</v>
      </c>
      <c r="K163" s="61"/>
      <c r="L163" s="61"/>
      <c r="M163" s="62"/>
      <c r="N163" s="2"/>
      <c r="V163" s="73"/>
    </row>
    <row r="164" spans="1:22" ht="23.25" thickBot="1">
      <c r="A164" s="252"/>
      <c r="B164" s="81" t="s">
        <v>325</v>
      </c>
      <c r="C164" s="81" t="s">
        <v>327</v>
      </c>
      <c r="D164" s="81" t="s">
        <v>23</v>
      </c>
      <c r="E164" s="254" t="s">
        <v>329</v>
      </c>
      <c r="F164" s="254"/>
      <c r="G164" s="256"/>
      <c r="H164" s="257"/>
      <c r="I164" s="258"/>
      <c r="J164" s="17" t="s">
        <v>1</v>
      </c>
      <c r="K164" s="18"/>
      <c r="L164" s="18"/>
      <c r="M164" s="19"/>
      <c r="N164" s="2"/>
      <c r="V164" s="73"/>
    </row>
    <row r="165" spans="1:22" ht="13.5" thickBot="1">
      <c r="A165" s="253"/>
      <c r="B165" s="13"/>
      <c r="C165" s="13"/>
      <c r="D165" s="14"/>
      <c r="E165" s="15" t="s">
        <v>4</v>
      </c>
      <c r="F165" s="16"/>
      <c r="G165" s="263"/>
      <c r="H165" s="264"/>
      <c r="I165" s="265"/>
      <c r="J165" s="17" t="s">
        <v>0</v>
      </c>
      <c r="K165" s="18"/>
      <c r="L165" s="18"/>
      <c r="M165" s="19"/>
      <c r="N165" s="2"/>
      <c r="V165" s="73"/>
    </row>
    <row r="166" spans="1:22" ht="24" thickTop="1" thickBot="1">
      <c r="A166" s="251">
        <f>A162+1</f>
        <v>38</v>
      </c>
      <c r="B166" s="91" t="s">
        <v>324</v>
      </c>
      <c r="C166" s="91" t="s">
        <v>326</v>
      </c>
      <c r="D166" s="91" t="s">
        <v>24</v>
      </c>
      <c r="E166" s="255" t="s">
        <v>328</v>
      </c>
      <c r="F166" s="255"/>
      <c r="G166" s="255" t="s">
        <v>319</v>
      </c>
      <c r="H166" s="259"/>
      <c r="I166" s="90"/>
      <c r="J166" s="63" t="s">
        <v>2</v>
      </c>
      <c r="K166" s="64"/>
      <c r="L166" s="64"/>
      <c r="M166" s="65"/>
      <c r="N166" s="2"/>
      <c r="V166" s="73"/>
    </row>
    <row r="167" spans="1:22" ht="13.5" thickBot="1">
      <c r="A167" s="252"/>
      <c r="B167" s="12"/>
      <c r="C167" s="12"/>
      <c r="D167" s="4"/>
      <c r="E167" s="12"/>
      <c r="F167" s="12"/>
      <c r="G167" s="260"/>
      <c r="H167" s="261"/>
      <c r="I167" s="262"/>
      <c r="J167" s="61" t="s">
        <v>2</v>
      </c>
      <c r="K167" s="61"/>
      <c r="L167" s="61"/>
      <c r="M167" s="62"/>
      <c r="N167" s="2"/>
      <c r="V167" s="73"/>
    </row>
    <row r="168" spans="1:22" ht="23.25" thickBot="1">
      <c r="A168" s="252"/>
      <c r="B168" s="81" t="s">
        <v>325</v>
      </c>
      <c r="C168" s="81" t="s">
        <v>327</v>
      </c>
      <c r="D168" s="81" t="s">
        <v>23</v>
      </c>
      <c r="E168" s="254" t="s">
        <v>329</v>
      </c>
      <c r="F168" s="254"/>
      <c r="G168" s="256"/>
      <c r="H168" s="257"/>
      <c r="I168" s="258"/>
      <c r="J168" s="17" t="s">
        <v>1</v>
      </c>
      <c r="K168" s="18"/>
      <c r="L168" s="18"/>
      <c r="M168" s="19"/>
      <c r="N168" s="2"/>
      <c r="V168" s="73"/>
    </row>
    <row r="169" spans="1:22" ht="13.5" thickBot="1">
      <c r="A169" s="253"/>
      <c r="B169" s="13"/>
      <c r="C169" s="13"/>
      <c r="D169" s="14"/>
      <c r="E169" s="15" t="s">
        <v>4</v>
      </c>
      <c r="F169" s="16"/>
      <c r="G169" s="263"/>
      <c r="H169" s="264"/>
      <c r="I169" s="265"/>
      <c r="J169" s="17" t="s">
        <v>0</v>
      </c>
      <c r="K169" s="18"/>
      <c r="L169" s="18"/>
      <c r="M169" s="19"/>
      <c r="N169" s="2"/>
      <c r="V169" s="73"/>
    </row>
    <row r="170" spans="1:22" ht="24" thickTop="1" thickBot="1">
      <c r="A170" s="251">
        <f>A166+1</f>
        <v>39</v>
      </c>
      <c r="B170" s="91" t="s">
        <v>324</v>
      </c>
      <c r="C170" s="91" t="s">
        <v>326</v>
      </c>
      <c r="D170" s="91" t="s">
        <v>24</v>
      </c>
      <c r="E170" s="255" t="s">
        <v>328</v>
      </c>
      <c r="F170" s="255"/>
      <c r="G170" s="255" t="s">
        <v>319</v>
      </c>
      <c r="H170" s="259"/>
      <c r="I170" s="90"/>
      <c r="J170" s="63" t="s">
        <v>2</v>
      </c>
      <c r="K170" s="64"/>
      <c r="L170" s="64"/>
      <c r="M170" s="65"/>
      <c r="N170" s="2"/>
      <c r="V170" s="73"/>
    </row>
    <row r="171" spans="1:22" ht="13.5" thickBot="1">
      <c r="A171" s="252"/>
      <c r="B171" s="12"/>
      <c r="C171" s="12"/>
      <c r="D171" s="4"/>
      <c r="E171" s="12"/>
      <c r="F171" s="12"/>
      <c r="G171" s="260"/>
      <c r="H171" s="261"/>
      <c r="I171" s="262"/>
      <c r="J171" s="61" t="s">
        <v>2</v>
      </c>
      <c r="K171" s="61"/>
      <c r="L171" s="61"/>
      <c r="M171" s="62"/>
      <c r="N171" s="2"/>
      <c r="V171" s="73"/>
    </row>
    <row r="172" spans="1:22" ht="23.25" thickBot="1">
      <c r="A172" s="252"/>
      <c r="B172" s="81" t="s">
        <v>325</v>
      </c>
      <c r="C172" s="81" t="s">
        <v>327</v>
      </c>
      <c r="D172" s="81" t="s">
        <v>23</v>
      </c>
      <c r="E172" s="254" t="s">
        <v>329</v>
      </c>
      <c r="F172" s="254"/>
      <c r="G172" s="256"/>
      <c r="H172" s="257"/>
      <c r="I172" s="258"/>
      <c r="J172" s="17" t="s">
        <v>1</v>
      </c>
      <c r="K172" s="18"/>
      <c r="L172" s="18"/>
      <c r="M172" s="19"/>
      <c r="N172" s="2"/>
      <c r="V172" s="73"/>
    </row>
    <row r="173" spans="1:22" ht="13.5" thickBot="1">
      <c r="A173" s="253"/>
      <c r="B173" s="13"/>
      <c r="C173" s="13"/>
      <c r="D173" s="14"/>
      <c r="E173" s="15" t="s">
        <v>4</v>
      </c>
      <c r="F173" s="16"/>
      <c r="G173" s="263"/>
      <c r="H173" s="264"/>
      <c r="I173" s="265"/>
      <c r="J173" s="17" t="s">
        <v>0</v>
      </c>
      <c r="K173" s="18"/>
      <c r="L173" s="18"/>
      <c r="M173" s="19"/>
      <c r="N173" s="2"/>
      <c r="V173" s="73"/>
    </row>
    <row r="174" spans="1:22" ht="24" thickTop="1" thickBot="1">
      <c r="A174" s="251">
        <f>A170+1</f>
        <v>40</v>
      </c>
      <c r="B174" s="91" t="s">
        <v>324</v>
      </c>
      <c r="C174" s="91" t="s">
        <v>326</v>
      </c>
      <c r="D174" s="91" t="s">
        <v>24</v>
      </c>
      <c r="E174" s="255" t="s">
        <v>328</v>
      </c>
      <c r="F174" s="255"/>
      <c r="G174" s="255" t="s">
        <v>319</v>
      </c>
      <c r="H174" s="259"/>
      <c r="I174" s="90"/>
      <c r="J174" s="63" t="s">
        <v>2</v>
      </c>
      <c r="K174" s="64"/>
      <c r="L174" s="64"/>
      <c r="M174" s="65"/>
      <c r="N174" s="2"/>
      <c r="V174" s="73"/>
    </row>
    <row r="175" spans="1:22" ht="13.5" thickBot="1">
      <c r="A175" s="252"/>
      <c r="B175" s="12"/>
      <c r="C175" s="12"/>
      <c r="D175" s="4"/>
      <c r="E175" s="12"/>
      <c r="F175" s="12"/>
      <c r="G175" s="260"/>
      <c r="H175" s="261"/>
      <c r="I175" s="262"/>
      <c r="J175" s="61" t="s">
        <v>2</v>
      </c>
      <c r="K175" s="61"/>
      <c r="L175" s="61"/>
      <c r="M175" s="62"/>
      <c r="N175" s="2"/>
      <c r="V175" s="73"/>
    </row>
    <row r="176" spans="1:22" ht="23.25" thickBot="1">
      <c r="A176" s="252"/>
      <c r="B176" s="81" t="s">
        <v>325</v>
      </c>
      <c r="C176" s="81" t="s">
        <v>327</v>
      </c>
      <c r="D176" s="81" t="s">
        <v>23</v>
      </c>
      <c r="E176" s="254" t="s">
        <v>329</v>
      </c>
      <c r="F176" s="254"/>
      <c r="G176" s="256"/>
      <c r="H176" s="257"/>
      <c r="I176" s="258"/>
      <c r="J176" s="17" t="s">
        <v>1</v>
      </c>
      <c r="K176" s="18"/>
      <c r="L176" s="18"/>
      <c r="M176" s="19"/>
      <c r="N176" s="2"/>
      <c r="V176" s="73"/>
    </row>
    <row r="177" spans="1:22" ht="13.5" thickBot="1">
      <c r="A177" s="253"/>
      <c r="B177" s="13"/>
      <c r="C177" s="13"/>
      <c r="D177" s="14"/>
      <c r="E177" s="15" t="s">
        <v>4</v>
      </c>
      <c r="F177" s="16"/>
      <c r="G177" s="263"/>
      <c r="H177" s="264"/>
      <c r="I177" s="265"/>
      <c r="J177" s="17" t="s">
        <v>0</v>
      </c>
      <c r="K177" s="18"/>
      <c r="L177" s="18"/>
      <c r="M177" s="19"/>
      <c r="N177" s="2"/>
      <c r="V177" s="73"/>
    </row>
    <row r="178" spans="1:22" ht="24" thickTop="1" thickBot="1">
      <c r="A178" s="251">
        <f>A174+1</f>
        <v>41</v>
      </c>
      <c r="B178" s="91" t="s">
        <v>324</v>
      </c>
      <c r="C178" s="91" t="s">
        <v>326</v>
      </c>
      <c r="D178" s="91" t="s">
        <v>24</v>
      </c>
      <c r="E178" s="255" t="s">
        <v>328</v>
      </c>
      <c r="F178" s="255"/>
      <c r="G178" s="255" t="s">
        <v>319</v>
      </c>
      <c r="H178" s="259"/>
      <c r="I178" s="90"/>
      <c r="J178" s="63" t="s">
        <v>2</v>
      </c>
      <c r="K178" s="64"/>
      <c r="L178" s="64"/>
      <c r="M178" s="65"/>
      <c r="N178" s="2"/>
      <c r="V178" s="73"/>
    </row>
    <row r="179" spans="1:22" ht="13.5" thickBot="1">
      <c r="A179" s="252"/>
      <c r="B179" s="12"/>
      <c r="C179" s="12"/>
      <c r="D179" s="4"/>
      <c r="E179" s="12"/>
      <c r="F179" s="12"/>
      <c r="G179" s="260"/>
      <c r="H179" s="261"/>
      <c r="I179" s="262"/>
      <c r="J179" s="61" t="s">
        <v>2</v>
      </c>
      <c r="K179" s="61"/>
      <c r="L179" s="61"/>
      <c r="M179" s="62"/>
      <c r="N179" s="2"/>
      <c r="V179" s="73">
        <f>G179</f>
        <v>0</v>
      </c>
    </row>
    <row r="180" spans="1:22" ht="23.25" thickBot="1">
      <c r="A180" s="252"/>
      <c r="B180" s="81" t="s">
        <v>325</v>
      </c>
      <c r="C180" s="81" t="s">
        <v>327</v>
      </c>
      <c r="D180" s="81" t="s">
        <v>23</v>
      </c>
      <c r="E180" s="254" t="s">
        <v>329</v>
      </c>
      <c r="F180" s="254"/>
      <c r="G180" s="256"/>
      <c r="H180" s="257"/>
      <c r="I180" s="258"/>
      <c r="J180" s="17" t="s">
        <v>1</v>
      </c>
      <c r="K180" s="18"/>
      <c r="L180" s="18"/>
      <c r="M180" s="19"/>
      <c r="N180" s="2"/>
      <c r="V180" s="73"/>
    </row>
    <row r="181" spans="1:22" ht="13.5" thickBot="1">
      <c r="A181" s="253"/>
      <c r="B181" s="13"/>
      <c r="C181" s="13"/>
      <c r="D181" s="14"/>
      <c r="E181" s="15" t="s">
        <v>4</v>
      </c>
      <c r="F181" s="16"/>
      <c r="G181" s="263"/>
      <c r="H181" s="264"/>
      <c r="I181" s="265"/>
      <c r="J181" s="17" t="s">
        <v>0</v>
      </c>
      <c r="K181" s="18"/>
      <c r="L181" s="18"/>
      <c r="M181" s="19"/>
      <c r="N181" s="2"/>
      <c r="V181" s="73"/>
    </row>
    <row r="182" spans="1:22" ht="24" thickTop="1" thickBot="1">
      <c r="A182" s="251">
        <f>A178+1</f>
        <v>42</v>
      </c>
      <c r="B182" s="91" t="s">
        <v>324</v>
      </c>
      <c r="C182" s="91" t="s">
        <v>326</v>
      </c>
      <c r="D182" s="91" t="s">
        <v>24</v>
      </c>
      <c r="E182" s="255" t="s">
        <v>328</v>
      </c>
      <c r="F182" s="255"/>
      <c r="G182" s="255" t="s">
        <v>319</v>
      </c>
      <c r="H182" s="259"/>
      <c r="I182" s="90"/>
      <c r="J182" s="63" t="s">
        <v>2</v>
      </c>
      <c r="K182" s="64"/>
      <c r="L182" s="64"/>
      <c r="M182" s="65"/>
      <c r="N182" s="2"/>
      <c r="V182" s="73"/>
    </row>
    <row r="183" spans="1:22" ht="13.5" thickBot="1">
      <c r="A183" s="252"/>
      <c r="B183" s="12"/>
      <c r="C183" s="12"/>
      <c r="D183" s="4"/>
      <c r="E183" s="12"/>
      <c r="F183" s="12"/>
      <c r="G183" s="260"/>
      <c r="H183" s="261"/>
      <c r="I183" s="262"/>
      <c r="J183" s="61" t="s">
        <v>2</v>
      </c>
      <c r="K183" s="61"/>
      <c r="L183" s="61"/>
      <c r="M183" s="62"/>
      <c r="N183" s="2"/>
      <c r="V183" s="73">
        <f>G183</f>
        <v>0</v>
      </c>
    </row>
    <row r="184" spans="1:22" ht="23.25" thickBot="1">
      <c r="A184" s="252"/>
      <c r="B184" s="81" t="s">
        <v>325</v>
      </c>
      <c r="C184" s="81" t="s">
        <v>327</v>
      </c>
      <c r="D184" s="81" t="s">
        <v>23</v>
      </c>
      <c r="E184" s="254" t="s">
        <v>329</v>
      </c>
      <c r="F184" s="254"/>
      <c r="G184" s="256"/>
      <c r="H184" s="257"/>
      <c r="I184" s="258"/>
      <c r="J184" s="17" t="s">
        <v>1</v>
      </c>
      <c r="K184" s="18"/>
      <c r="L184" s="18"/>
      <c r="M184" s="19"/>
      <c r="N184" s="2"/>
      <c r="V184" s="73"/>
    </row>
    <row r="185" spans="1:22" ht="13.5" thickBot="1">
      <c r="A185" s="253"/>
      <c r="B185" s="13"/>
      <c r="C185" s="13"/>
      <c r="D185" s="14"/>
      <c r="E185" s="15" t="s">
        <v>4</v>
      </c>
      <c r="F185" s="16"/>
      <c r="G185" s="263"/>
      <c r="H185" s="264"/>
      <c r="I185" s="265"/>
      <c r="J185" s="17" t="s">
        <v>0</v>
      </c>
      <c r="K185" s="18"/>
      <c r="L185" s="18"/>
      <c r="M185" s="19"/>
      <c r="N185" s="2"/>
      <c r="V185" s="73"/>
    </row>
    <row r="186" spans="1:22" ht="24" thickTop="1" thickBot="1">
      <c r="A186" s="251">
        <f>A182+1</f>
        <v>43</v>
      </c>
      <c r="B186" s="91" t="s">
        <v>324</v>
      </c>
      <c r="C186" s="91" t="s">
        <v>326</v>
      </c>
      <c r="D186" s="91" t="s">
        <v>24</v>
      </c>
      <c r="E186" s="255" t="s">
        <v>328</v>
      </c>
      <c r="F186" s="255"/>
      <c r="G186" s="255" t="s">
        <v>319</v>
      </c>
      <c r="H186" s="259"/>
      <c r="I186" s="90"/>
      <c r="J186" s="63" t="s">
        <v>2</v>
      </c>
      <c r="K186" s="64"/>
      <c r="L186" s="64"/>
      <c r="M186" s="65"/>
      <c r="N186" s="2"/>
      <c r="V186" s="73"/>
    </row>
    <row r="187" spans="1:22" ht="13.5" thickBot="1">
      <c r="A187" s="252"/>
      <c r="B187" s="12"/>
      <c r="C187" s="12"/>
      <c r="D187" s="4"/>
      <c r="E187" s="12"/>
      <c r="F187" s="12"/>
      <c r="G187" s="260"/>
      <c r="H187" s="261"/>
      <c r="I187" s="262"/>
      <c r="J187" s="61" t="s">
        <v>2</v>
      </c>
      <c r="K187" s="61"/>
      <c r="L187" s="61"/>
      <c r="M187" s="62"/>
      <c r="N187" s="2"/>
      <c r="V187" s="73">
        <f>G187</f>
        <v>0</v>
      </c>
    </row>
    <row r="188" spans="1:22" ht="23.25" thickBot="1">
      <c r="A188" s="252"/>
      <c r="B188" s="81" t="s">
        <v>325</v>
      </c>
      <c r="C188" s="81" t="s">
        <v>327</v>
      </c>
      <c r="D188" s="81" t="s">
        <v>23</v>
      </c>
      <c r="E188" s="254" t="s">
        <v>329</v>
      </c>
      <c r="F188" s="254"/>
      <c r="G188" s="256"/>
      <c r="H188" s="257"/>
      <c r="I188" s="258"/>
      <c r="J188" s="17" t="s">
        <v>1</v>
      </c>
      <c r="K188" s="18"/>
      <c r="L188" s="18"/>
      <c r="M188" s="19"/>
      <c r="N188" s="2"/>
      <c r="V188" s="73"/>
    </row>
    <row r="189" spans="1:22" ht="13.5" thickBot="1">
      <c r="A189" s="253"/>
      <c r="B189" s="13"/>
      <c r="C189" s="13"/>
      <c r="D189" s="14"/>
      <c r="E189" s="15" t="s">
        <v>4</v>
      </c>
      <c r="F189" s="16"/>
      <c r="G189" s="263"/>
      <c r="H189" s="264"/>
      <c r="I189" s="265"/>
      <c r="J189" s="17" t="s">
        <v>0</v>
      </c>
      <c r="K189" s="18"/>
      <c r="L189" s="18"/>
      <c r="M189" s="19"/>
      <c r="N189" s="2"/>
      <c r="V189" s="73"/>
    </row>
    <row r="190" spans="1:22" ht="24" thickTop="1" thickBot="1">
      <c r="A190" s="251">
        <f>A186+1</f>
        <v>44</v>
      </c>
      <c r="B190" s="91" t="s">
        <v>324</v>
      </c>
      <c r="C190" s="91" t="s">
        <v>326</v>
      </c>
      <c r="D190" s="91" t="s">
        <v>24</v>
      </c>
      <c r="E190" s="255" t="s">
        <v>328</v>
      </c>
      <c r="F190" s="255"/>
      <c r="G190" s="255" t="s">
        <v>319</v>
      </c>
      <c r="H190" s="259"/>
      <c r="I190" s="90"/>
      <c r="J190" s="63" t="s">
        <v>2</v>
      </c>
      <c r="K190" s="64"/>
      <c r="L190" s="64"/>
      <c r="M190" s="65"/>
      <c r="N190" s="2"/>
      <c r="V190" s="73"/>
    </row>
    <row r="191" spans="1:22" ht="13.5" thickBot="1">
      <c r="A191" s="252"/>
      <c r="B191" s="12"/>
      <c r="C191" s="12"/>
      <c r="D191" s="4"/>
      <c r="E191" s="12"/>
      <c r="F191" s="12"/>
      <c r="G191" s="260"/>
      <c r="H191" s="261"/>
      <c r="I191" s="262"/>
      <c r="J191" s="61" t="s">
        <v>2</v>
      </c>
      <c r="K191" s="61"/>
      <c r="L191" s="61"/>
      <c r="M191" s="62"/>
      <c r="N191" s="2"/>
      <c r="V191" s="73">
        <f>G191</f>
        <v>0</v>
      </c>
    </row>
    <row r="192" spans="1:22" ht="23.25" thickBot="1">
      <c r="A192" s="252"/>
      <c r="B192" s="81" t="s">
        <v>325</v>
      </c>
      <c r="C192" s="81" t="s">
        <v>327</v>
      </c>
      <c r="D192" s="81" t="s">
        <v>23</v>
      </c>
      <c r="E192" s="254" t="s">
        <v>329</v>
      </c>
      <c r="F192" s="254"/>
      <c r="G192" s="256"/>
      <c r="H192" s="257"/>
      <c r="I192" s="258"/>
      <c r="J192" s="17" t="s">
        <v>1</v>
      </c>
      <c r="K192" s="18"/>
      <c r="L192" s="18"/>
      <c r="M192" s="19"/>
      <c r="N192" s="2"/>
      <c r="V192" s="73"/>
    </row>
    <row r="193" spans="1:22" ht="13.5" thickBot="1">
      <c r="A193" s="253"/>
      <c r="B193" s="13"/>
      <c r="C193" s="13"/>
      <c r="D193" s="14"/>
      <c r="E193" s="15" t="s">
        <v>4</v>
      </c>
      <c r="F193" s="16"/>
      <c r="G193" s="263"/>
      <c r="H193" s="264"/>
      <c r="I193" s="265"/>
      <c r="J193" s="17" t="s">
        <v>0</v>
      </c>
      <c r="K193" s="18"/>
      <c r="L193" s="18"/>
      <c r="M193" s="19"/>
      <c r="N193" s="2"/>
      <c r="V193" s="73"/>
    </row>
    <row r="194" spans="1:22" ht="24" thickTop="1" thickBot="1">
      <c r="A194" s="251">
        <f>A190+1</f>
        <v>45</v>
      </c>
      <c r="B194" s="91" t="s">
        <v>324</v>
      </c>
      <c r="C194" s="91" t="s">
        <v>326</v>
      </c>
      <c r="D194" s="91" t="s">
        <v>24</v>
      </c>
      <c r="E194" s="255" t="s">
        <v>328</v>
      </c>
      <c r="F194" s="255"/>
      <c r="G194" s="255" t="s">
        <v>319</v>
      </c>
      <c r="H194" s="259"/>
      <c r="I194" s="90"/>
      <c r="J194" s="63" t="s">
        <v>2</v>
      </c>
      <c r="K194" s="64"/>
      <c r="L194" s="64"/>
      <c r="M194" s="65"/>
      <c r="N194" s="2"/>
      <c r="V194" s="73"/>
    </row>
    <row r="195" spans="1:22" ht="13.5" thickBot="1">
      <c r="A195" s="252"/>
      <c r="B195" s="12"/>
      <c r="C195" s="12"/>
      <c r="D195" s="4"/>
      <c r="E195" s="12"/>
      <c r="F195" s="12"/>
      <c r="G195" s="260"/>
      <c r="H195" s="261"/>
      <c r="I195" s="262"/>
      <c r="J195" s="61" t="s">
        <v>2</v>
      </c>
      <c r="K195" s="61"/>
      <c r="L195" s="61"/>
      <c r="M195" s="62"/>
      <c r="N195" s="2"/>
      <c r="V195" s="73">
        <f>G195</f>
        <v>0</v>
      </c>
    </row>
    <row r="196" spans="1:22" ht="23.25" thickBot="1">
      <c r="A196" s="252"/>
      <c r="B196" s="81" t="s">
        <v>325</v>
      </c>
      <c r="C196" s="81" t="s">
        <v>327</v>
      </c>
      <c r="D196" s="81" t="s">
        <v>23</v>
      </c>
      <c r="E196" s="254" t="s">
        <v>329</v>
      </c>
      <c r="F196" s="254"/>
      <c r="G196" s="256"/>
      <c r="H196" s="257"/>
      <c r="I196" s="258"/>
      <c r="J196" s="17" t="s">
        <v>1</v>
      </c>
      <c r="K196" s="18"/>
      <c r="L196" s="18"/>
      <c r="M196" s="19"/>
      <c r="N196" s="2"/>
      <c r="V196" s="73"/>
    </row>
    <row r="197" spans="1:22" ht="13.5" thickBot="1">
      <c r="A197" s="253"/>
      <c r="B197" s="13"/>
      <c r="C197" s="13"/>
      <c r="D197" s="14"/>
      <c r="E197" s="15" t="s">
        <v>4</v>
      </c>
      <c r="F197" s="16"/>
      <c r="G197" s="263"/>
      <c r="H197" s="264"/>
      <c r="I197" s="265"/>
      <c r="J197" s="17" t="s">
        <v>0</v>
      </c>
      <c r="K197" s="18"/>
      <c r="L197" s="18"/>
      <c r="M197" s="19"/>
      <c r="N197" s="2"/>
      <c r="V197" s="73"/>
    </row>
    <row r="198" spans="1:22" ht="24" thickTop="1" thickBot="1">
      <c r="A198" s="251">
        <f>A194+1</f>
        <v>46</v>
      </c>
      <c r="B198" s="91" t="s">
        <v>324</v>
      </c>
      <c r="C198" s="91" t="s">
        <v>326</v>
      </c>
      <c r="D198" s="91" t="s">
        <v>24</v>
      </c>
      <c r="E198" s="255" t="s">
        <v>328</v>
      </c>
      <c r="F198" s="255"/>
      <c r="G198" s="255" t="s">
        <v>319</v>
      </c>
      <c r="H198" s="259"/>
      <c r="I198" s="90"/>
      <c r="J198" s="63" t="s">
        <v>2</v>
      </c>
      <c r="K198" s="64"/>
      <c r="L198" s="64"/>
      <c r="M198" s="65"/>
      <c r="N198" s="2"/>
      <c r="V198" s="73"/>
    </row>
    <row r="199" spans="1:22" ht="13.5" thickBot="1">
      <c r="A199" s="252"/>
      <c r="B199" s="12"/>
      <c r="C199" s="12"/>
      <c r="D199" s="4"/>
      <c r="E199" s="12"/>
      <c r="F199" s="12"/>
      <c r="G199" s="260"/>
      <c r="H199" s="261"/>
      <c r="I199" s="262"/>
      <c r="J199" s="61" t="s">
        <v>2</v>
      </c>
      <c r="K199" s="61"/>
      <c r="L199" s="61"/>
      <c r="M199" s="62"/>
      <c r="N199" s="2"/>
      <c r="V199" s="73">
        <f>G199</f>
        <v>0</v>
      </c>
    </row>
    <row r="200" spans="1:22" ht="23.25" thickBot="1">
      <c r="A200" s="252"/>
      <c r="B200" s="81" t="s">
        <v>325</v>
      </c>
      <c r="C200" s="81" t="s">
        <v>327</v>
      </c>
      <c r="D200" s="81" t="s">
        <v>23</v>
      </c>
      <c r="E200" s="254" t="s">
        <v>329</v>
      </c>
      <c r="F200" s="254"/>
      <c r="G200" s="256"/>
      <c r="H200" s="257"/>
      <c r="I200" s="258"/>
      <c r="J200" s="17" t="s">
        <v>1</v>
      </c>
      <c r="K200" s="18"/>
      <c r="L200" s="18"/>
      <c r="M200" s="19"/>
      <c r="N200" s="2"/>
      <c r="V200" s="73"/>
    </row>
    <row r="201" spans="1:22" ht="13.5" thickBot="1">
      <c r="A201" s="253"/>
      <c r="B201" s="13"/>
      <c r="C201" s="13"/>
      <c r="D201" s="14"/>
      <c r="E201" s="15" t="s">
        <v>4</v>
      </c>
      <c r="F201" s="16"/>
      <c r="G201" s="263"/>
      <c r="H201" s="264"/>
      <c r="I201" s="265"/>
      <c r="J201" s="17" t="s">
        <v>0</v>
      </c>
      <c r="K201" s="18"/>
      <c r="L201" s="18"/>
      <c r="M201" s="19"/>
      <c r="N201" s="2"/>
      <c r="V201" s="73"/>
    </row>
    <row r="202" spans="1:22" ht="24" thickTop="1" thickBot="1">
      <c r="A202" s="251">
        <f>A198+1</f>
        <v>47</v>
      </c>
      <c r="B202" s="91" t="s">
        <v>324</v>
      </c>
      <c r="C202" s="91" t="s">
        <v>326</v>
      </c>
      <c r="D202" s="91" t="s">
        <v>24</v>
      </c>
      <c r="E202" s="255" t="s">
        <v>328</v>
      </c>
      <c r="F202" s="255"/>
      <c r="G202" s="255" t="s">
        <v>319</v>
      </c>
      <c r="H202" s="259"/>
      <c r="I202" s="90"/>
      <c r="J202" s="63" t="s">
        <v>2</v>
      </c>
      <c r="K202" s="64"/>
      <c r="L202" s="64"/>
      <c r="M202" s="65"/>
      <c r="N202" s="2"/>
      <c r="V202" s="73"/>
    </row>
    <row r="203" spans="1:22" ht="13.5" thickBot="1">
      <c r="A203" s="252"/>
      <c r="B203" s="12"/>
      <c r="C203" s="12"/>
      <c r="D203" s="4"/>
      <c r="E203" s="12"/>
      <c r="F203" s="12"/>
      <c r="G203" s="260"/>
      <c r="H203" s="261"/>
      <c r="I203" s="262"/>
      <c r="J203" s="61" t="s">
        <v>2</v>
      </c>
      <c r="K203" s="61"/>
      <c r="L203" s="61"/>
      <c r="M203" s="62"/>
      <c r="N203" s="2"/>
      <c r="V203" s="73">
        <f>G203</f>
        <v>0</v>
      </c>
    </row>
    <row r="204" spans="1:22" ht="23.25" thickBot="1">
      <c r="A204" s="252"/>
      <c r="B204" s="81" t="s">
        <v>325</v>
      </c>
      <c r="C204" s="81" t="s">
        <v>327</v>
      </c>
      <c r="D204" s="81" t="s">
        <v>23</v>
      </c>
      <c r="E204" s="254" t="s">
        <v>329</v>
      </c>
      <c r="F204" s="254"/>
      <c r="G204" s="256"/>
      <c r="H204" s="257"/>
      <c r="I204" s="258"/>
      <c r="J204" s="17" t="s">
        <v>1</v>
      </c>
      <c r="K204" s="18"/>
      <c r="L204" s="18"/>
      <c r="M204" s="19"/>
      <c r="N204" s="2"/>
      <c r="V204" s="73"/>
    </row>
    <row r="205" spans="1:22" ht="13.5" thickBot="1">
      <c r="A205" s="253"/>
      <c r="B205" s="13"/>
      <c r="C205" s="13"/>
      <c r="D205" s="14"/>
      <c r="E205" s="15" t="s">
        <v>4</v>
      </c>
      <c r="F205" s="16"/>
      <c r="G205" s="263"/>
      <c r="H205" s="264"/>
      <c r="I205" s="265"/>
      <c r="J205" s="17" t="s">
        <v>0</v>
      </c>
      <c r="K205" s="18"/>
      <c r="L205" s="18"/>
      <c r="M205" s="19"/>
      <c r="N205" s="2"/>
      <c r="V205" s="73"/>
    </row>
    <row r="206" spans="1:22" ht="24" thickTop="1" thickBot="1">
      <c r="A206" s="251">
        <f>A202+1</f>
        <v>48</v>
      </c>
      <c r="B206" s="91" t="s">
        <v>324</v>
      </c>
      <c r="C206" s="91" t="s">
        <v>326</v>
      </c>
      <c r="D206" s="91" t="s">
        <v>24</v>
      </c>
      <c r="E206" s="255" t="s">
        <v>328</v>
      </c>
      <c r="F206" s="255"/>
      <c r="G206" s="255" t="s">
        <v>319</v>
      </c>
      <c r="H206" s="259"/>
      <c r="I206" s="90"/>
      <c r="J206" s="63" t="s">
        <v>2</v>
      </c>
      <c r="K206" s="64"/>
      <c r="L206" s="64"/>
      <c r="M206" s="65"/>
      <c r="N206" s="2"/>
      <c r="V206" s="73"/>
    </row>
    <row r="207" spans="1:22" ht="13.5" thickBot="1">
      <c r="A207" s="252"/>
      <c r="B207" s="12"/>
      <c r="C207" s="12"/>
      <c r="D207" s="4"/>
      <c r="E207" s="12"/>
      <c r="F207" s="12"/>
      <c r="G207" s="260"/>
      <c r="H207" s="261"/>
      <c r="I207" s="262"/>
      <c r="J207" s="61" t="s">
        <v>2</v>
      </c>
      <c r="K207" s="61"/>
      <c r="L207" s="61"/>
      <c r="M207" s="62"/>
      <c r="N207" s="2"/>
      <c r="V207" s="73">
        <f>G207</f>
        <v>0</v>
      </c>
    </row>
    <row r="208" spans="1:22" ht="23.25" thickBot="1">
      <c r="A208" s="252"/>
      <c r="B208" s="81" t="s">
        <v>325</v>
      </c>
      <c r="C208" s="81" t="s">
        <v>327</v>
      </c>
      <c r="D208" s="81" t="s">
        <v>23</v>
      </c>
      <c r="E208" s="254" t="s">
        <v>329</v>
      </c>
      <c r="F208" s="254"/>
      <c r="G208" s="256"/>
      <c r="H208" s="257"/>
      <c r="I208" s="258"/>
      <c r="J208" s="17" t="s">
        <v>1</v>
      </c>
      <c r="K208" s="18"/>
      <c r="L208" s="18"/>
      <c r="M208" s="19"/>
      <c r="N208" s="2"/>
      <c r="V208" s="73"/>
    </row>
    <row r="209" spans="1:22" ht="13.5" thickBot="1">
      <c r="A209" s="253"/>
      <c r="B209" s="13"/>
      <c r="C209" s="13"/>
      <c r="D209" s="14"/>
      <c r="E209" s="15" t="s">
        <v>4</v>
      </c>
      <c r="F209" s="16"/>
      <c r="G209" s="263"/>
      <c r="H209" s="264"/>
      <c r="I209" s="265"/>
      <c r="J209" s="17" t="s">
        <v>0</v>
      </c>
      <c r="K209" s="18"/>
      <c r="L209" s="18"/>
      <c r="M209" s="19"/>
      <c r="N209" s="2"/>
      <c r="V209" s="73"/>
    </row>
    <row r="210" spans="1:22" ht="24" thickTop="1" thickBot="1">
      <c r="A210" s="251">
        <f>A206+1</f>
        <v>49</v>
      </c>
      <c r="B210" s="91" t="s">
        <v>324</v>
      </c>
      <c r="C210" s="91" t="s">
        <v>326</v>
      </c>
      <c r="D210" s="91" t="s">
        <v>24</v>
      </c>
      <c r="E210" s="255" t="s">
        <v>328</v>
      </c>
      <c r="F210" s="255"/>
      <c r="G210" s="255" t="s">
        <v>319</v>
      </c>
      <c r="H210" s="259"/>
      <c r="I210" s="90"/>
      <c r="J210" s="63" t="s">
        <v>2</v>
      </c>
      <c r="K210" s="64"/>
      <c r="L210" s="64"/>
      <c r="M210" s="65"/>
      <c r="N210" s="2"/>
      <c r="V210" s="73"/>
    </row>
    <row r="211" spans="1:22" ht="13.5" thickBot="1">
      <c r="A211" s="252"/>
      <c r="B211" s="12"/>
      <c r="C211" s="12"/>
      <c r="D211" s="4"/>
      <c r="E211" s="12"/>
      <c r="F211" s="12"/>
      <c r="G211" s="260"/>
      <c r="H211" s="261"/>
      <c r="I211" s="262"/>
      <c r="J211" s="61" t="s">
        <v>2</v>
      </c>
      <c r="K211" s="61"/>
      <c r="L211" s="61"/>
      <c r="M211" s="62"/>
      <c r="N211" s="2"/>
      <c r="V211" s="73">
        <f>G211</f>
        <v>0</v>
      </c>
    </row>
    <row r="212" spans="1:22" ht="23.25" thickBot="1">
      <c r="A212" s="252"/>
      <c r="B212" s="81" t="s">
        <v>325</v>
      </c>
      <c r="C212" s="81" t="s">
        <v>327</v>
      </c>
      <c r="D212" s="81" t="s">
        <v>23</v>
      </c>
      <c r="E212" s="254" t="s">
        <v>329</v>
      </c>
      <c r="F212" s="254"/>
      <c r="G212" s="256"/>
      <c r="H212" s="257"/>
      <c r="I212" s="258"/>
      <c r="J212" s="17" t="s">
        <v>1</v>
      </c>
      <c r="K212" s="18"/>
      <c r="L212" s="18"/>
      <c r="M212" s="19"/>
      <c r="N212" s="2"/>
      <c r="V212" s="73"/>
    </row>
    <row r="213" spans="1:22" ht="13.5" thickBot="1">
      <c r="A213" s="253"/>
      <c r="B213" s="13"/>
      <c r="C213" s="13"/>
      <c r="D213" s="14"/>
      <c r="E213" s="15" t="s">
        <v>4</v>
      </c>
      <c r="F213" s="16"/>
      <c r="G213" s="263"/>
      <c r="H213" s="264"/>
      <c r="I213" s="265"/>
      <c r="J213" s="17" t="s">
        <v>0</v>
      </c>
      <c r="K213" s="18"/>
      <c r="L213" s="18"/>
      <c r="M213" s="19"/>
      <c r="N213" s="2"/>
      <c r="V213" s="73"/>
    </row>
    <row r="214" spans="1:22" ht="24" thickTop="1" thickBot="1">
      <c r="A214" s="251">
        <f>A210+1</f>
        <v>50</v>
      </c>
      <c r="B214" s="91" t="s">
        <v>324</v>
      </c>
      <c r="C214" s="91" t="s">
        <v>326</v>
      </c>
      <c r="D214" s="91" t="s">
        <v>24</v>
      </c>
      <c r="E214" s="255" t="s">
        <v>328</v>
      </c>
      <c r="F214" s="255"/>
      <c r="G214" s="255" t="s">
        <v>319</v>
      </c>
      <c r="H214" s="259"/>
      <c r="I214" s="90"/>
      <c r="J214" s="63" t="s">
        <v>2</v>
      </c>
      <c r="K214" s="64"/>
      <c r="L214" s="64"/>
      <c r="M214" s="65"/>
      <c r="N214" s="2"/>
      <c r="V214" s="73"/>
    </row>
    <row r="215" spans="1:22" ht="13.5" thickBot="1">
      <c r="A215" s="252"/>
      <c r="B215" s="12"/>
      <c r="C215" s="12"/>
      <c r="D215" s="4"/>
      <c r="E215" s="12"/>
      <c r="F215" s="12"/>
      <c r="G215" s="260"/>
      <c r="H215" s="261"/>
      <c r="I215" s="262"/>
      <c r="J215" s="61" t="s">
        <v>2</v>
      </c>
      <c r="K215" s="61"/>
      <c r="L215" s="61"/>
      <c r="M215" s="62"/>
      <c r="N215" s="2"/>
      <c r="V215" s="73">
        <f>G215</f>
        <v>0</v>
      </c>
    </row>
    <row r="216" spans="1:22" ht="23.25" thickBot="1">
      <c r="A216" s="252"/>
      <c r="B216" s="81" t="s">
        <v>325</v>
      </c>
      <c r="C216" s="81" t="s">
        <v>327</v>
      </c>
      <c r="D216" s="81" t="s">
        <v>23</v>
      </c>
      <c r="E216" s="254" t="s">
        <v>329</v>
      </c>
      <c r="F216" s="254"/>
      <c r="G216" s="256"/>
      <c r="H216" s="257"/>
      <c r="I216" s="258"/>
      <c r="J216" s="17" t="s">
        <v>1</v>
      </c>
      <c r="K216" s="18"/>
      <c r="L216" s="18"/>
      <c r="M216" s="19"/>
      <c r="N216" s="2"/>
      <c r="V216" s="73"/>
    </row>
    <row r="217" spans="1:22" ht="13.5" thickBot="1">
      <c r="A217" s="253"/>
      <c r="B217" s="13"/>
      <c r="C217" s="13"/>
      <c r="D217" s="14"/>
      <c r="E217" s="15" t="s">
        <v>4</v>
      </c>
      <c r="F217" s="16"/>
      <c r="G217" s="263"/>
      <c r="H217" s="264"/>
      <c r="I217" s="265"/>
      <c r="J217" s="17" t="s">
        <v>0</v>
      </c>
      <c r="K217" s="18"/>
      <c r="L217" s="18"/>
      <c r="M217" s="19"/>
      <c r="N217" s="2"/>
      <c r="V217" s="73"/>
    </row>
    <row r="218" spans="1:22" ht="24" thickTop="1" thickBot="1">
      <c r="A218" s="251">
        <f>A214+1</f>
        <v>51</v>
      </c>
      <c r="B218" s="91" t="s">
        <v>324</v>
      </c>
      <c r="C218" s="91" t="s">
        <v>326</v>
      </c>
      <c r="D218" s="91" t="s">
        <v>24</v>
      </c>
      <c r="E218" s="255" t="s">
        <v>328</v>
      </c>
      <c r="F218" s="255"/>
      <c r="G218" s="255" t="s">
        <v>319</v>
      </c>
      <c r="H218" s="259"/>
      <c r="I218" s="90"/>
      <c r="J218" s="63" t="s">
        <v>2</v>
      </c>
      <c r="K218" s="64"/>
      <c r="L218" s="64"/>
      <c r="M218" s="65"/>
      <c r="N218" s="2"/>
      <c r="V218" s="73"/>
    </row>
    <row r="219" spans="1:22" ht="13.5" thickBot="1">
      <c r="A219" s="252"/>
      <c r="B219" s="12"/>
      <c r="C219" s="12"/>
      <c r="D219" s="4"/>
      <c r="E219" s="12"/>
      <c r="F219" s="12"/>
      <c r="G219" s="260"/>
      <c r="H219" s="261"/>
      <c r="I219" s="262"/>
      <c r="J219" s="61" t="s">
        <v>2</v>
      </c>
      <c r="K219" s="61"/>
      <c r="L219" s="61"/>
      <c r="M219" s="62"/>
      <c r="N219" s="2"/>
      <c r="V219" s="73">
        <f>G219</f>
        <v>0</v>
      </c>
    </row>
    <row r="220" spans="1:22" ht="23.25" thickBot="1">
      <c r="A220" s="252"/>
      <c r="B220" s="81" t="s">
        <v>325</v>
      </c>
      <c r="C220" s="81" t="s">
        <v>327</v>
      </c>
      <c r="D220" s="81" t="s">
        <v>23</v>
      </c>
      <c r="E220" s="254" t="s">
        <v>329</v>
      </c>
      <c r="F220" s="254"/>
      <c r="G220" s="256"/>
      <c r="H220" s="257"/>
      <c r="I220" s="258"/>
      <c r="J220" s="17" t="s">
        <v>1</v>
      </c>
      <c r="K220" s="18"/>
      <c r="L220" s="18"/>
      <c r="M220" s="19"/>
      <c r="N220" s="2"/>
      <c r="V220" s="73"/>
    </row>
    <row r="221" spans="1:22" ht="13.5" thickBot="1">
      <c r="A221" s="253"/>
      <c r="B221" s="13"/>
      <c r="C221" s="13"/>
      <c r="D221" s="14"/>
      <c r="E221" s="15" t="s">
        <v>4</v>
      </c>
      <c r="F221" s="16"/>
      <c r="G221" s="263"/>
      <c r="H221" s="264"/>
      <c r="I221" s="265"/>
      <c r="J221" s="17" t="s">
        <v>0</v>
      </c>
      <c r="K221" s="18"/>
      <c r="L221" s="18"/>
      <c r="M221" s="19"/>
      <c r="N221" s="2"/>
      <c r="V221" s="73"/>
    </row>
    <row r="222" spans="1:22" ht="24" thickTop="1" thickBot="1">
      <c r="A222" s="251">
        <f>A218+1</f>
        <v>52</v>
      </c>
      <c r="B222" s="91" t="s">
        <v>324</v>
      </c>
      <c r="C222" s="91" t="s">
        <v>326</v>
      </c>
      <c r="D222" s="91" t="s">
        <v>24</v>
      </c>
      <c r="E222" s="255" t="s">
        <v>328</v>
      </c>
      <c r="F222" s="255"/>
      <c r="G222" s="255" t="s">
        <v>319</v>
      </c>
      <c r="H222" s="259"/>
      <c r="I222" s="90"/>
      <c r="J222" s="63" t="s">
        <v>2</v>
      </c>
      <c r="K222" s="64"/>
      <c r="L222" s="64"/>
      <c r="M222" s="65"/>
      <c r="N222" s="2"/>
      <c r="V222" s="73"/>
    </row>
    <row r="223" spans="1:22" ht="13.5" thickBot="1">
      <c r="A223" s="252"/>
      <c r="B223" s="12"/>
      <c r="C223" s="12"/>
      <c r="D223" s="4"/>
      <c r="E223" s="12"/>
      <c r="F223" s="12"/>
      <c r="G223" s="260"/>
      <c r="H223" s="261"/>
      <c r="I223" s="262"/>
      <c r="J223" s="61" t="s">
        <v>2</v>
      </c>
      <c r="K223" s="61"/>
      <c r="L223" s="61"/>
      <c r="M223" s="62"/>
      <c r="N223" s="2"/>
      <c r="V223" s="73">
        <f>G223</f>
        <v>0</v>
      </c>
    </row>
    <row r="224" spans="1:22" ht="23.25" thickBot="1">
      <c r="A224" s="252"/>
      <c r="B224" s="81" t="s">
        <v>325</v>
      </c>
      <c r="C224" s="81" t="s">
        <v>327</v>
      </c>
      <c r="D224" s="81" t="s">
        <v>23</v>
      </c>
      <c r="E224" s="254" t="s">
        <v>329</v>
      </c>
      <c r="F224" s="254"/>
      <c r="G224" s="256"/>
      <c r="H224" s="257"/>
      <c r="I224" s="258"/>
      <c r="J224" s="17" t="s">
        <v>1</v>
      </c>
      <c r="K224" s="18"/>
      <c r="L224" s="18"/>
      <c r="M224" s="19"/>
      <c r="N224" s="2"/>
      <c r="V224" s="73"/>
    </row>
    <row r="225" spans="1:22" ht="13.5" thickBot="1">
      <c r="A225" s="253"/>
      <c r="B225" s="13"/>
      <c r="C225" s="13"/>
      <c r="D225" s="14"/>
      <c r="E225" s="15" t="s">
        <v>4</v>
      </c>
      <c r="F225" s="16"/>
      <c r="G225" s="263"/>
      <c r="H225" s="264"/>
      <c r="I225" s="265"/>
      <c r="J225" s="17" t="s">
        <v>0</v>
      </c>
      <c r="K225" s="18"/>
      <c r="L225" s="18"/>
      <c r="M225" s="19"/>
      <c r="N225" s="2"/>
      <c r="V225" s="73"/>
    </row>
    <row r="226" spans="1:22" ht="24" thickTop="1" thickBot="1">
      <c r="A226" s="251">
        <f>A222+1</f>
        <v>53</v>
      </c>
      <c r="B226" s="91" t="s">
        <v>324</v>
      </c>
      <c r="C226" s="91" t="s">
        <v>326</v>
      </c>
      <c r="D226" s="91" t="s">
        <v>24</v>
      </c>
      <c r="E226" s="255" t="s">
        <v>328</v>
      </c>
      <c r="F226" s="255"/>
      <c r="G226" s="255" t="s">
        <v>319</v>
      </c>
      <c r="H226" s="259"/>
      <c r="I226" s="90"/>
      <c r="J226" s="63" t="s">
        <v>2</v>
      </c>
      <c r="K226" s="64"/>
      <c r="L226" s="64"/>
      <c r="M226" s="65"/>
      <c r="N226" s="2"/>
      <c r="V226" s="73"/>
    </row>
    <row r="227" spans="1:22" ht="13.5" thickBot="1">
      <c r="A227" s="252"/>
      <c r="B227" s="12"/>
      <c r="C227" s="12"/>
      <c r="D227" s="4"/>
      <c r="E227" s="12"/>
      <c r="F227" s="12"/>
      <c r="G227" s="260"/>
      <c r="H227" s="261"/>
      <c r="I227" s="262"/>
      <c r="J227" s="61" t="s">
        <v>2</v>
      </c>
      <c r="K227" s="61"/>
      <c r="L227" s="61"/>
      <c r="M227" s="62"/>
      <c r="N227" s="2"/>
      <c r="V227" s="73">
        <f>G227</f>
        <v>0</v>
      </c>
    </row>
    <row r="228" spans="1:22" ht="23.25" thickBot="1">
      <c r="A228" s="252"/>
      <c r="B228" s="81" t="s">
        <v>325</v>
      </c>
      <c r="C228" s="81" t="s">
        <v>327</v>
      </c>
      <c r="D228" s="81" t="s">
        <v>23</v>
      </c>
      <c r="E228" s="254" t="s">
        <v>329</v>
      </c>
      <c r="F228" s="254"/>
      <c r="G228" s="256"/>
      <c r="H228" s="257"/>
      <c r="I228" s="258"/>
      <c r="J228" s="17" t="s">
        <v>1</v>
      </c>
      <c r="K228" s="18"/>
      <c r="L228" s="18"/>
      <c r="M228" s="19"/>
      <c r="N228" s="2"/>
      <c r="V228" s="73"/>
    </row>
    <row r="229" spans="1:22" ht="13.5" thickBot="1">
      <c r="A229" s="253"/>
      <c r="B229" s="13"/>
      <c r="C229" s="13"/>
      <c r="D229" s="14"/>
      <c r="E229" s="15" t="s">
        <v>4</v>
      </c>
      <c r="F229" s="16"/>
      <c r="G229" s="263"/>
      <c r="H229" s="264"/>
      <c r="I229" s="265"/>
      <c r="J229" s="17" t="s">
        <v>0</v>
      </c>
      <c r="K229" s="18"/>
      <c r="L229" s="18"/>
      <c r="M229" s="19"/>
      <c r="N229" s="2"/>
      <c r="V229" s="73"/>
    </row>
    <row r="230" spans="1:22" ht="24" thickTop="1" thickBot="1">
      <c r="A230" s="251">
        <f>A226+1</f>
        <v>54</v>
      </c>
      <c r="B230" s="91" t="s">
        <v>324</v>
      </c>
      <c r="C230" s="91" t="s">
        <v>326</v>
      </c>
      <c r="D230" s="91" t="s">
        <v>24</v>
      </c>
      <c r="E230" s="255" t="s">
        <v>328</v>
      </c>
      <c r="F230" s="255"/>
      <c r="G230" s="255" t="s">
        <v>319</v>
      </c>
      <c r="H230" s="259"/>
      <c r="I230" s="90"/>
      <c r="J230" s="63" t="s">
        <v>2</v>
      </c>
      <c r="K230" s="64"/>
      <c r="L230" s="64"/>
      <c r="M230" s="65"/>
      <c r="N230" s="2"/>
      <c r="V230" s="73"/>
    </row>
    <row r="231" spans="1:22" ht="13.5" thickBot="1">
      <c r="A231" s="252"/>
      <c r="B231" s="12"/>
      <c r="C231" s="12"/>
      <c r="D231" s="4"/>
      <c r="E231" s="12"/>
      <c r="F231" s="12"/>
      <c r="G231" s="260"/>
      <c r="H231" s="261"/>
      <c r="I231" s="262"/>
      <c r="J231" s="61" t="s">
        <v>2</v>
      </c>
      <c r="K231" s="61"/>
      <c r="L231" s="61"/>
      <c r="M231" s="62"/>
      <c r="N231" s="2"/>
      <c r="V231" s="73">
        <f>G231</f>
        <v>0</v>
      </c>
    </row>
    <row r="232" spans="1:22" ht="23.25" thickBot="1">
      <c r="A232" s="252"/>
      <c r="B232" s="81" t="s">
        <v>325</v>
      </c>
      <c r="C232" s="81" t="s">
        <v>327</v>
      </c>
      <c r="D232" s="81" t="s">
        <v>23</v>
      </c>
      <c r="E232" s="254" t="s">
        <v>329</v>
      </c>
      <c r="F232" s="254"/>
      <c r="G232" s="256"/>
      <c r="H232" s="257"/>
      <c r="I232" s="258"/>
      <c r="J232" s="17" t="s">
        <v>1</v>
      </c>
      <c r="K232" s="18"/>
      <c r="L232" s="18"/>
      <c r="M232" s="19"/>
      <c r="N232" s="2"/>
      <c r="V232" s="73"/>
    </row>
    <row r="233" spans="1:22" ht="13.5" thickBot="1">
      <c r="A233" s="253"/>
      <c r="B233" s="13"/>
      <c r="C233" s="13"/>
      <c r="D233" s="14"/>
      <c r="E233" s="15" t="s">
        <v>4</v>
      </c>
      <c r="F233" s="16"/>
      <c r="G233" s="263"/>
      <c r="H233" s="264"/>
      <c r="I233" s="265"/>
      <c r="J233" s="17" t="s">
        <v>0</v>
      </c>
      <c r="K233" s="18"/>
      <c r="L233" s="18"/>
      <c r="M233" s="19"/>
      <c r="N233" s="2"/>
      <c r="V233" s="73"/>
    </row>
    <row r="234" spans="1:22" ht="24" thickTop="1" thickBot="1">
      <c r="A234" s="251">
        <f>A230+1</f>
        <v>55</v>
      </c>
      <c r="B234" s="91" t="s">
        <v>324</v>
      </c>
      <c r="C234" s="91" t="s">
        <v>326</v>
      </c>
      <c r="D234" s="91" t="s">
        <v>24</v>
      </c>
      <c r="E234" s="255" t="s">
        <v>328</v>
      </c>
      <c r="F234" s="255"/>
      <c r="G234" s="255" t="s">
        <v>319</v>
      </c>
      <c r="H234" s="259"/>
      <c r="I234" s="90"/>
      <c r="J234" s="63" t="s">
        <v>2</v>
      </c>
      <c r="K234" s="64"/>
      <c r="L234" s="64"/>
      <c r="M234" s="65"/>
      <c r="N234" s="2"/>
      <c r="V234" s="73"/>
    </row>
    <row r="235" spans="1:22" ht="13.5" thickBot="1">
      <c r="A235" s="252"/>
      <c r="B235" s="12"/>
      <c r="C235" s="12"/>
      <c r="D235" s="4"/>
      <c r="E235" s="12"/>
      <c r="F235" s="12"/>
      <c r="G235" s="260"/>
      <c r="H235" s="261"/>
      <c r="I235" s="262"/>
      <c r="J235" s="61" t="s">
        <v>2</v>
      </c>
      <c r="K235" s="61"/>
      <c r="L235" s="61"/>
      <c r="M235" s="62"/>
      <c r="N235" s="2"/>
      <c r="V235" s="73">
        <f>G235</f>
        <v>0</v>
      </c>
    </row>
    <row r="236" spans="1:22" ht="23.25" thickBot="1">
      <c r="A236" s="252"/>
      <c r="B236" s="81" t="s">
        <v>325</v>
      </c>
      <c r="C236" s="81" t="s">
        <v>327</v>
      </c>
      <c r="D236" s="81" t="s">
        <v>23</v>
      </c>
      <c r="E236" s="254" t="s">
        <v>329</v>
      </c>
      <c r="F236" s="254"/>
      <c r="G236" s="256"/>
      <c r="H236" s="257"/>
      <c r="I236" s="258"/>
      <c r="J236" s="17" t="s">
        <v>1</v>
      </c>
      <c r="K236" s="18"/>
      <c r="L236" s="18"/>
      <c r="M236" s="19"/>
      <c r="N236" s="2"/>
      <c r="V236" s="73"/>
    </row>
    <row r="237" spans="1:22" ht="13.5" thickBot="1">
      <c r="A237" s="253"/>
      <c r="B237" s="13"/>
      <c r="C237" s="13"/>
      <c r="D237" s="14"/>
      <c r="E237" s="15" t="s">
        <v>4</v>
      </c>
      <c r="F237" s="16"/>
      <c r="G237" s="263"/>
      <c r="H237" s="264"/>
      <c r="I237" s="265"/>
      <c r="J237" s="17" t="s">
        <v>0</v>
      </c>
      <c r="K237" s="18"/>
      <c r="L237" s="18"/>
      <c r="M237" s="19"/>
      <c r="N237" s="2"/>
      <c r="V237" s="73"/>
    </row>
    <row r="238" spans="1:22" ht="24" thickTop="1" thickBot="1">
      <c r="A238" s="251">
        <f>A234+1</f>
        <v>56</v>
      </c>
      <c r="B238" s="91" t="s">
        <v>324</v>
      </c>
      <c r="C238" s="91" t="s">
        <v>326</v>
      </c>
      <c r="D238" s="91" t="s">
        <v>24</v>
      </c>
      <c r="E238" s="255" t="s">
        <v>328</v>
      </c>
      <c r="F238" s="255"/>
      <c r="G238" s="255" t="s">
        <v>319</v>
      </c>
      <c r="H238" s="259"/>
      <c r="I238" s="90"/>
      <c r="J238" s="63" t="s">
        <v>2</v>
      </c>
      <c r="K238" s="64"/>
      <c r="L238" s="64"/>
      <c r="M238" s="65"/>
      <c r="N238" s="2"/>
      <c r="V238" s="73"/>
    </row>
    <row r="239" spans="1:22" ht="13.5" thickBot="1">
      <c r="A239" s="252"/>
      <c r="B239" s="12"/>
      <c r="C239" s="12"/>
      <c r="D239" s="4"/>
      <c r="E239" s="12"/>
      <c r="F239" s="12"/>
      <c r="G239" s="260"/>
      <c r="H239" s="261"/>
      <c r="I239" s="262"/>
      <c r="J239" s="61" t="s">
        <v>2</v>
      </c>
      <c r="K239" s="61"/>
      <c r="L239" s="61"/>
      <c r="M239" s="62"/>
      <c r="N239" s="2"/>
      <c r="V239" s="73">
        <f>G239</f>
        <v>0</v>
      </c>
    </row>
    <row r="240" spans="1:22" ht="23.25" thickBot="1">
      <c r="A240" s="252"/>
      <c r="B240" s="81" t="s">
        <v>325</v>
      </c>
      <c r="C240" s="81" t="s">
        <v>327</v>
      </c>
      <c r="D240" s="81" t="s">
        <v>23</v>
      </c>
      <c r="E240" s="254" t="s">
        <v>329</v>
      </c>
      <c r="F240" s="254"/>
      <c r="G240" s="256"/>
      <c r="H240" s="257"/>
      <c r="I240" s="258"/>
      <c r="J240" s="17" t="s">
        <v>1</v>
      </c>
      <c r="K240" s="18"/>
      <c r="L240" s="18"/>
      <c r="M240" s="19"/>
      <c r="N240" s="2"/>
      <c r="V240" s="73"/>
    </row>
    <row r="241" spans="1:22" ht="13.5" thickBot="1">
      <c r="A241" s="253"/>
      <c r="B241" s="13"/>
      <c r="C241" s="13"/>
      <c r="D241" s="14"/>
      <c r="E241" s="15" t="s">
        <v>4</v>
      </c>
      <c r="F241" s="16"/>
      <c r="G241" s="263"/>
      <c r="H241" s="264"/>
      <c r="I241" s="265"/>
      <c r="J241" s="17" t="s">
        <v>0</v>
      </c>
      <c r="K241" s="18"/>
      <c r="L241" s="18"/>
      <c r="M241" s="19"/>
      <c r="N241" s="2"/>
      <c r="V241" s="73"/>
    </row>
    <row r="242" spans="1:22" ht="24" thickTop="1" thickBot="1">
      <c r="A242" s="251">
        <f>A238+1</f>
        <v>57</v>
      </c>
      <c r="B242" s="91" t="s">
        <v>324</v>
      </c>
      <c r="C242" s="91" t="s">
        <v>326</v>
      </c>
      <c r="D242" s="91" t="s">
        <v>24</v>
      </c>
      <c r="E242" s="255" t="s">
        <v>328</v>
      </c>
      <c r="F242" s="255"/>
      <c r="G242" s="255" t="s">
        <v>319</v>
      </c>
      <c r="H242" s="259"/>
      <c r="I242" s="90"/>
      <c r="J242" s="63" t="s">
        <v>2</v>
      </c>
      <c r="K242" s="64"/>
      <c r="L242" s="64"/>
      <c r="M242" s="65"/>
      <c r="N242" s="2"/>
      <c r="V242" s="73"/>
    </row>
    <row r="243" spans="1:22" ht="13.5" thickBot="1">
      <c r="A243" s="252"/>
      <c r="B243" s="12"/>
      <c r="C243" s="12"/>
      <c r="D243" s="4"/>
      <c r="E243" s="12"/>
      <c r="F243" s="12"/>
      <c r="G243" s="260"/>
      <c r="H243" s="261"/>
      <c r="I243" s="262"/>
      <c r="J243" s="61" t="s">
        <v>2</v>
      </c>
      <c r="K243" s="61"/>
      <c r="L243" s="61"/>
      <c r="M243" s="62"/>
      <c r="N243" s="2"/>
      <c r="V243" s="73">
        <f>G243</f>
        <v>0</v>
      </c>
    </row>
    <row r="244" spans="1:22" ht="23.25" thickBot="1">
      <c r="A244" s="252"/>
      <c r="B244" s="81" t="s">
        <v>325</v>
      </c>
      <c r="C244" s="81" t="s">
        <v>327</v>
      </c>
      <c r="D244" s="81" t="s">
        <v>23</v>
      </c>
      <c r="E244" s="254" t="s">
        <v>329</v>
      </c>
      <c r="F244" s="254"/>
      <c r="G244" s="256"/>
      <c r="H244" s="257"/>
      <c r="I244" s="258"/>
      <c r="J244" s="17" t="s">
        <v>1</v>
      </c>
      <c r="K244" s="18"/>
      <c r="L244" s="18"/>
      <c r="M244" s="19"/>
      <c r="N244" s="2"/>
      <c r="V244" s="73"/>
    </row>
    <row r="245" spans="1:22" ht="13.5" thickBot="1">
      <c r="A245" s="253"/>
      <c r="B245" s="13"/>
      <c r="C245" s="13"/>
      <c r="D245" s="14"/>
      <c r="E245" s="15" t="s">
        <v>4</v>
      </c>
      <c r="F245" s="16"/>
      <c r="G245" s="263"/>
      <c r="H245" s="264"/>
      <c r="I245" s="265"/>
      <c r="J245" s="17" t="s">
        <v>0</v>
      </c>
      <c r="K245" s="18"/>
      <c r="L245" s="18"/>
      <c r="M245" s="19"/>
      <c r="N245" s="2"/>
      <c r="V245" s="73"/>
    </row>
    <row r="246" spans="1:22" ht="24" thickTop="1" thickBot="1">
      <c r="A246" s="251">
        <f>A242+1</f>
        <v>58</v>
      </c>
      <c r="B246" s="91" t="s">
        <v>324</v>
      </c>
      <c r="C246" s="91" t="s">
        <v>326</v>
      </c>
      <c r="D246" s="91" t="s">
        <v>24</v>
      </c>
      <c r="E246" s="255" t="s">
        <v>328</v>
      </c>
      <c r="F246" s="255"/>
      <c r="G246" s="255" t="s">
        <v>319</v>
      </c>
      <c r="H246" s="259"/>
      <c r="I246" s="90"/>
      <c r="J246" s="63" t="s">
        <v>2</v>
      </c>
      <c r="K246" s="64"/>
      <c r="L246" s="64"/>
      <c r="M246" s="65"/>
      <c r="N246" s="2"/>
      <c r="V246" s="73"/>
    </row>
    <row r="247" spans="1:22" ht="13.5" thickBot="1">
      <c r="A247" s="252"/>
      <c r="B247" s="12"/>
      <c r="C247" s="12"/>
      <c r="D247" s="4"/>
      <c r="E247" s="12"/>
      <c r="F247" s="12"/>
      <c r="G247" s="260"/>
      <c r="H247" s="261"/>
      <c r="I247" s="262"/>
      <c r="J247" s="61" t="s">
        <v>2</v>
      </c>
      <c r="K247" s="61"/>
      <c r="L247" s="61"/>
      <c r="M247" s="62"/>
      <c r="N247" s="2"/>
      <c r="V247" s="73">
        <f>G247</f>
        <v>0</v>
      </c>
    </row>
    <row r="248" spans="1:22" ht="23.25" thickBot="1">
      <c r="A248" s="252"/>
      <c r="B248" s="81" t="s">
        <v>325</v>
      </c>
      <c r="C248" s="81" t="s">
        <v>327</v>
      </c>
      <c r="D248" s="81" t="s">
        <v>23</v>
      </c>
      <c r="E248" s="254" t="s">
        <v>329</v>
      </c>
      <c r="F248" s="254"/>
      <c r="G248" s="256"/>
      <c r="H248" s="257"/>
      <c r="I248" s="258"/>
      <c r="J248" s="17" t="s">
        <v>1</v>
      </c>
      <c r="K248" s="18"/>
      <c r="L248" s="18"/>
      <c r="M248" s="19"/>
      <c r="N248" s="2"/>
      <c r="V248" s="73"/>
    </row>
    <row r="249" spans="1:22" ht="13.5" thickBot="1">
      <c r="A249" s="253"/>
      <c r="B249" s="13"/>
      <c r="C249" s="13"/>
      <c r="D249" s="14"/>
      <c r="E249" s="15" t="s">
        <v>4</v>
      </c>
      <c r="F249" s="16"/>
      <c r="G249" s="263"/>
      <c r="H249" s="264"/>
      <c r="I249" s="265"/>
      <c r="J249" s="17" t="s">
        <v>0</v>
      </c>
      <c r="K249" s="18"/>
      <c r="L249" s="18"/>
      <c r="M249" s="19"/>
      <c r="N249" s="2"/>
      <c r="V249" s="73"/>
    </row>
    <row r="250" spans="1:22" ht="24" thickTop="1" thickBot="1">
      <c r="A250" s="251">
        <f>A246+1</f>
        <v>59</v>
      </c>
      <c r="B250" s="91" t="s">
        <v>324</v>
      </c>
      <c r="C250" s="91" t="s">
        <v>326</v>
      </c>
      <c r="D250" s="91" t="s">
        <v>24</v>
      </c>
      <c r="E250" s="255" t="s">
        <v>328</v>
      </c>
      <c r="F250" s="255"/>
      <c r="G250" s="255" t="s">
        <v>319</v>
      </c>
      <c r="H250" s="259"/>
      <c r="I250" s="90"/>
      <c r="J250" s="63" t="s">
        <v>2</v>
      </c>
      <c r="K250" s="64"/>
      <c r="L250" s="64"/>
      <c r="M250" s="65"/>
      <c r="N250" s="2"/>
      <c r="V250" s="73"/>
    </row>
    <row r="251" spans="1:22" ht="13.5" thickBot="1">
      <c r="A251" s="252"/>
      <c r="B251" s="12"/>
      <c r="C251" s="12"/>
      <c r="D251" s="4"/>
      <c r="E251" s="12"/>
      <c r="F251" s="12"/>
      <c r="G251" s="260"/>
      <c r="H251" s="261"/>
      <c r="I251" s="262"/>
      <c r="J251" s="61" t="s">
        <v>2</v>
      </c>
      <c r="K251" s="61"/>
      <c r="L251" s="61"/>
      <c r="M251" s="62"/>
      <c r="N251" s="2"/>
      <c r="V251" s="73">
        <f>G251</f>
        <v>0</v>
      </c>
    </row>
    <row r="252" spans="1:22" ht="23.25" thickBot="1">
      <c r="A252" s="252"/>
      <c r="B252" s="81" t="s">
        <v>325</v>
      </c>
      <c r="C252" s="81" t="s">
        <v>327</v>
      </c>
      <c r="D252" s="81" t="s">
        <v>23</v>
      </c>
      <c r="E252" s="254" t="s">
        <v>329</v>
      </c>
      <c r="F252" s="254"/>
      <c r="G252" s="256"/>
      <c r="H252" s="257"/>
      <c r="I252" s="258"/>
      <c r="J252" s="17" t="s">
        <v>1</v>
      </c>
      <c r="K252" s="18"/>
      <c r="L252" s="18"/>
      <c r="M252" s="19"/>
      <c r="N252" s="2"/>
      <c r="V252" s="73"/>
    </row>
    <row r="253" spans="1:22" ht="13.5" thickBot="1">
      <c r="A253" s="253"/>
      <c r="B253" s="13"/>
      <c r="C253" s="13"/>
      <c r="D253" s="14"/>
      <c r="E253" s="15" t="s">
        <v>4</v>
      </c>
      <c r="F253" s="16"/>
      <c r="G253" s="263"/>
      <c r="H253" s="264"/>
      <c r="I253" s="265"/>
      <c r="J253" s="17" t="s">
        <v>0</v>
      </c>
      <c r="K253" s="18"/>
      <c r="L253" s="18"/>
      <c r="M253" s="19"/>
      <c r="N253" s="2"/>
      <c r="V253" s="73"/>
    </row>
    <row r="254" spans="1:22" ht="24" thickTop="1" thickBot="1">
      <c r="A254" s="251">
        <f>A250+1</f>
        <v>60</v>
      </c>
      <c r="B254" s="91" t="s">
        <v>324</v>
      </c>
      <c r="C254" s="91" t="s">
        <v>326</v>
      </c>
      <c r="D254" s="91" t="s">
        <v>24</v>
      </c>
      <c r="E254" s="255" t="s">
        <v>328</v>
      </c>
      <c r="F254" s="255"/>
      <c r="G254" s="255" t="s">
        <v>319</v>
      </c>
      <c r="H254" s="259"/>
      <c r="I254" s="90"/>
      <c r="J254" s="63" t="s">
        <v>2</v>
      </c>
      <c r="K254" s="64"/>
      <c r="L254" s="64"/>
      <c r="M254" s="65"/>
      <c r="N254" s="2"/>
      <c r="V254" s="73"/>
    </row>
    <row r="255" spans="1:22" ht="13.5" thickBot="1">
      <c r="A255" s="252"/>
      <c r="B255" s="12"/>
      <c r="C255" s="12"/>
      <c r="D255" s="4"/>
      <c r="E255" s="12"/>
      <c r="F255" s="12"/>
      <c r="G255" s="260"/>
      <c r="H255" s="261"/>
      <c r="I255" s="262"/>
      <c r="J255" s="61" t="s">
        <v>2</v>
      </c>
      <c r="K255" s="61"/>
      <c r="L255" s="61"/>
      <c r="M255" s="62"/>
      <c r="N255" s="2"/>
      <c r="V255" s="73">
        <f>G255</f>
        <v>0</v>
      </c>
    </row>
    <row r="256" spans="1:22" ht="23.25" thickBot="1">
      <c r="A256" s="252"/>
      <c r="B256" s="81" t="s">
        <v>325</v>
      </c>
      <c r="C256" s="81" t="s">
        <v>327</v>
      </c>
      <c r="D256" s="81" t="s">
        <v>23</v>
      </c>
      <c r="E256" s="254" t="s">
        <v>329</v>
      </c>
      <c r="F256" s="254"/>
      <c r="G256" s="256"/>
      <c r="H256" s="257"/>
      <c r="I256" s="258"/>
      <c r="J256" s="17" t="s">
        <v>1</v>
      </c>
      <c r="K256" s="18"/>
      <c r="L256" s="18"/>
      <c r="M256" s="19"/>
      <c r="N256" s="2"/>
      <c r="V256" s="73"/>
    </row>
    <row r="257" spans="1:22" ht="13.5" thickBot="1">
      <c r="A257" s="253"/>
      <c r="B257" s="13"/>
      <c r="C257" s="13"/>
      <c r="D257" s="14"/>
      <c r="E257" s="15" t="s">
        <v>4</v>
      </c>
      <c r="F257" s="16"/>
      <c r="G257" s="263"/>
      <c r="H257" s="264"/>
      <c r="I257" s="265"/>
      <c r="J257" s="17" t="s">
        <v>0</v>
      </c>
      <c r="K257" s="18"/>
      <c r="L257" s="18"/>
      <c r="M257" s="19"/>
      <c r="N257" s="2"/>
      <c r="V257" s="73"/>
    </row>
    <row r="258" spans="1:22" ht="24" thickTop="1" thickBot="1">
      <c r="A258" s="251">
        <f>A254+1</f>
        <v>61</v>
      </c>
      <c r="B258" s="91" t="s">
        <v>324</v>
      </c>
      <c r="C258" s="91" t="s">
        <v>326</v>
      </c>
      <c r="D258" s="91" t="s">
        <v>24</v>
      </c>
      <c r="E258" s="255" t="s">
        <v>328</v>
      </c>
      <c r="F258" s="255"/>
      <c r="G258" s="255" t="s">
        <v>319</v>
      </c>
      <c r="H258" s="259"/>
      <c r="I258" s="90"/>
      <c r="J258" s="63" t="s">
        <v>2</v>
      </c>
      <c r="K258" s="64"/>
      <c r="L258" s="64"/>
      <c r="M258" s="65"/>
      <c r="N258" s="2"/>
      <c r="V258" s="73"/>
    </row>
    <row r="259" spans="1:22" ht="13.5" thickBot="1">
      <c r="A259" s="252"/>
      <c r="B259" s="12"/>
      <c r="C259" s="12"/>
      <c r="D259" s="4"/>
      <c r="E259" s="12"/>
      <c r="F259" s="12"/>
      <c r="G259" s="260"/>
      <c r="H259" s="261"/>
      <c r="I259" s="262"/>
      <c r="J259" s="61" t="s">
        <v>2</v>
      </c>
      <c r="K259" s="61"/>
      <c r="L259" s="61"/>
      <c r="M259" s="62"/>
      <c r="N259" s="2"/>
      <c r="V259" s="73">
        <f>G259</f>
        <v>0</v>
      </c>
    </row>
    <row r="260" spans="1:22" ht="23.25" thickBot="1">
      <c r="A260" s="252"/>
      <c r="B260" s="81" t="s">
        <v>325</v>
      </c>
      <c r="C260" s="81" t="s">
        <v>327</v>
      </c>
      <c r="D260" s="81" t="s">
        <v>23</v>
      </c>
      <c r="E260" s="254" t="s">
        <v>329</v>
      </c>
      <c r="F260" s="254"/>
      <c r="G260" s="256"/>
      <c r="H260" s="257"/>
      <c r="I260" s="258"/>
      <c r="J260" s="17" t="s">
        <v>1</v>
      </c>
      <c r="K260" s="18"/>
      <c r="L260" s="18"/>
      <c r="M260" s="19"/>
      <c r="N260" s="2"/>
      <c r="V260" s="73"/>
    </row>
    <row r="261" spans="1:22" ht="13.5" thickBot="1">
      <c r="A261" s="253"/>
      <c r="B261" s="13"/>
      <c r="C261" s="13"/>
      <c r="D261" s="14"/>
      <c r="E261" s="15" t="s">
        <v>4</v>
      </c>
      <c r="F261" s="16"/>
      <c r="G261" s="263"/>
      <c r="H261" s="264"/>
      <c r="I261" s="265"/>
      <c r="J261" s="17" t="s">
        <v>0</v>
      </c>
      <c r="K261" s="18"/>
      <c r="L261" s="18"/>
      <c r="M261" s="19"/>
      <c r="N261" s="2"/>
      <c r="V261" s="73"/>
    </row>
    <row r="262" spans="1:22" ht="24" thickTop="1" thickBot="1">
      <c r="A262" s="251">
        <f>A258+1</f>
        <v>62</v>
      </c>
      <c r="B262" s="91" t="s">
        <v>324</v>
      </c>
      <c r="C262" s="91" t="s">
        <v>326</v>
      </c>
      <c r="D262" s="91" t="s">
        <v>24</v>
      </c>
      <c r="E262" s="255" t="s">
        <v>328</v>
      </c>
      <c r="F262" s="255"/>
      <c r="G262" s="255" t="s">
        <v>319</v>
      </c>
      <c r="H262" s="259"/>
      <c r="I262" s="90"/>
      <c r="J262" s="63" t="s">
        <v>2</v>
      </c>
      <c r="K262" s="64"/>
      <c r="L262" s="64"/>
      <c r="M262" s="65"/>
      <c r="N262" s="2"/>
      <c r="V262" s="73"/>
    </row>
    <row r="263" spans="1:22" ht="13.5" thickBot="1">
      <c r="A263" s="252"/>
      <c r="B263" s="12"/>
      <c r="C263" s="12"/>
      <c r="D263" s="4"/>
      <c r="E263" s="12"/>
      <c r="F263" s="12"/>
      <c r="G263" s="260"/>
      <c r="H263" s="261"/>
      <c r="I263" s="262"/>
      <c r="J263" s="61" t="s">
        <v>2</v>
      </c>
      <c r="K263" s="61"/>
      <c r="L263" s="61"/>
      <c r="M263" s="62"/>
      <c r="N263" s="2"/>
      <c r="V263" s="73">
        <f>G263</f>
        <v>0</v>
      </c>
    </row>
    <row r="264" spans="1:22" ht="23.25" thickBot="1">
      <c r="A264" s="252"/>
      <c r="B264" s="81" t="s">
        <v>325</v>
      </c>
      <c r="C264" s="81" t="s">
        <v>327</v>
      </c>
      <c r="D264" s="81" t="s">
        <v>23</v>
      </c>
      <c r="E264" s="254" t="s">
        <v>329</v>
      </c>
      <c r="F264" s="254"/>
      <c r="G264" s="256"/>
      <c r="H264" s="257"/>
      <c r="I264" s="258"/>
      <c r="J264" s="17" t="s">
        <v>1</v>
      </c>
      <c r="K264" s="18"/>
      <c r="L264" s="18"/>
      <c r="M264" s="19"/>
      <c r="N264" s="2"/>
      <c r="V264" s="73"/>
    </row>
    <row r="265" spans="1:22" ht="13.5" thickBot="1">
      <c r="A265" s="253"/>
      <c r="B265" s="13"/>
      <c r="C265" s="13"/>
      <c r="D265" s="14"/>
      <c r="E265" s="15" t="s">
        <v>4</v>
      </c>
      <c r="F265" s="16"/>
      <c r="G265" s="263"/>
      <c r="H265" s="264"/>
      <c r="I265" s="265"/>
      <c r="J265" s="17" t="s">
        <v>0</v>
      </c>
      <c r="K265" s="18"/>
      <c r="L265" s="18"/>
      <c r="M265" s="19"/>
      <c r="N265" s="2"/>
      <c r="V265" s="73"/>
    </row>
    <row r="266" spans="1:22" ht="24" thickTop="1" thickBot="1">
      <c r="A266" s="251">
        <f>A262+1</f>
        <v>63</v>
      </c>
      <c r="B266" s="91" t="s">
        <v>324</v>
      </c>
      <c r="C266" s="91" t="s">
        <v>326</v>
      </c>
      <c r="D266" s="91" t="s">
        <v>24</v>
      </c>
      <c r="E266" s="255" t="s">
        <v>328</v>
      </c>
      <c r="F266" s="255"/>
      <c r="G266" s="255" t="s">
        <v>319</v>
      </c>
      <c r="H266" s="259"/>
      <c r="I266" s="90"/>
      <c r="J266" s="63" t="s">
        <v>2</v>
      </c>
      <c r="K266" s="64"/>
      <c r="L266" s="64"/>
      <c r="M266" s="65"/>
      <c r="N266" s="2"/>
      <c r="V266" s="73"/>
    </row>
    <row r="267" spans="1:22" ht="13.5" thickBot="1">
      <c r="A267" s="252"/>
      <c r="B267" s="12"/>
      <c r="C267" s="12"/>
      <c r="D267" s="4"/>
      <c r="E267" s="12"/>
      <c r="F267" s="12"/>
      <c r="G267" s="260"/>
      <c r="H267" s="261"/>
      <c r="I267" s="262"/>
      <c r="J267" s="61" t="s">
        <v>2</v>
      </c>
      <c r="K267" s="61"/>
      <c r="L267" s="61"/>
      <c r="M267" s="62"/>
      <c r="N267" s="2"/>
      <c r="V267" s="73">
        <f>G267</f>
        <v>0</v>
      </c>
    </row>
    <row r="268" spans="1:22" ht="23.25" thickBot="1">
      <c r="A268" s="252"/>
      <c r="B268" s="81" t="s">
        <v>325</v>
      </c>
      <c r="C268" s="81" t="s">
        <v>327</v>
      </c>
      <c r="D268" s="81" t="s">
        <v>23</v>
      </c>
      <c r="E268" s="254" t="s">
        <v>329</v>
      </c>
      <c r="F268" s="254"/>
      <c r="G268" s="256"/>
      <c r="H268" s="257"/>
      <c r="I268" s="258"/>
      <c r="J268" s="17" t="s">
        <v>1</v>
      </c>
      <c r="K268" s="18"/>
      <c r="L268" s="18"/>
      <c r="M268" s="19"/>
      <c r="N268" s="2"/>
      <c r="V268" s="73"/>
    </row>
    <row r="269" spans="1:22" ht="13.5" thickBot="1">
      <c r="A269" s="253"/>
      <c r="B269" s="13"/>
      <c r="C269" s="13"/>
      <c r="D269" s="14"/>
      <c r="E269" s="15" t="s">
        <v>4</v>
      </c>
      <c r="F269" s="16"/>
      <c r="G269" s="263"/>
      <c r="H269" s="264"/>
      <c r="I269" s="265"/>
      <c r="J269" s="17" t="s">
        <v>0</v>
      </c>
      <c r="K269" s="18"/>
      <c r="L269" s="18"/>
      <c r="M269" s="19"/>
      <c r="N269" s="2"/>
      <c r="V269" s="73"/>
    </row>
    <row r="270" spans="1:22" ht="24" thickTop="1" thickBot="1">
      <c r="A270" s="251">
        <f>A266+1</f>
        <v>64</v>
      </c>
      <c r="B270" s="91" t="s">
        <v>324</v>
      </c>
      <c r="C270" s="91" t="s">
        <v>326</v>
      </c>
      <c r="D270" s="91" t="s">
        <v>24</v>
      </c>
      <c r="E270" s="255" t="s">
        <v>328</v>
      </c>
      <c r="F270" s="255"/>
      <c r="G270" s="255" t="s">
        <v>319</v>
      </c>
      <c r="H270" s="259"/>
      <c r="I270" s="90"/>
      <c r="J270" s="63" t="s">
        <v>2</v>
      </c>
      <c r="K270" s="64"/>
      <c r="L270" s="64"/>
      <c r="M270" s="65"/>
      <c r="N270" s="2"/>
      <c r="V270" s="73"/>
    </row>
    <row r="271" spans="1:22" ht="13.5" thickBot="1">
      <c r="A271" s="252"/>
      <c r="B271" s="12"/>
      <c r="C271" s="12"/>
      <c r="D271" s="4"/>
      <c r="E271" s="12"/>
      <c r="F271" s="12"/>
      <c r="G271" s="260"/>
      <c r="H271" s="261"/>
      <c r="I271" s="262"/>
      <c r="J271" s="61" t="s">
        <v>2</v>
      </c>
      <c r="K271" s="61"/>
      <c r="L271" s="61"/>
      <c r="M271" s="62"/>
      <c r="N271" s="2"/>
      <c r="V271" s="73">
        <f>G271</f>
        <v>0</v>
      </c>
    </row>
    <row r="272" spans="1:22" ht="23.25" thickBot="1">
      <c r="A272" s="252"/>
      <c r="B272" s="81" t="s">
        <v>325</v>
      </c>
      <c r="C272" s="81" t="s">
        <v>327</v>
      </c>
      <c r="D272" s="81" t="s">
        <v>23</v>
      </c>
      <c r="E272" s="254" t="s">
        <v>329</v>
      </c>
      <c r="F272" s="254"/>
      <c r="G272" s="256"/>
      <c r="H272" s="257"/>
      <c r="I272" s="258"/>
      <c r="J272" s="17" t="s">
        <v>1</v>
      </c>
      <c r="K272" s="18"/>
      <c r="L272" s="18"/>
      <c r="M272" s="19"/>
      <c r="N272" s="2"/>
      <c r="V272" s="73"/>
    </row>
    <row r="273" spans="1:22" ht="13.5" thickBot="1">
      <c r="A273" s="253"/>
      <c r="B273" s="13"/>
      <c r="C273" s="13"/>
      <c r="D273" s="14"/>
      <c r="E273" s="15" t="s">
        <v>4</v>
      </c>
      <c r="F273" s="16"/>
      <c r="G273" s="263"/>
      <c r="H273" s="264"/>
      <c r="I273" s="265"/>
      <c r="J273" s="17" t="s">
        <v>0</v>
      </c>
      <c r="K273" s="18"/>
      <c r="L273" s="18"/>
      <c r="M273" s="19"/>
      <c r="N273" s="2"/>
      <c r="V273" s="73"/>
    </row>
    <row r="274" spans="1:22" ht="24" thickTop="1" thickBot="1">
      <c r="A274" s="251">
        <f>A270+1</f>
        <v>65</v>
      </c>
      <c r="B274" s="91" t="s">
        <v>324</v>
      </c>
      <c r="C274" s="91" t="s">
        <v>326</v>
      </c>
      <c r="D274" s="91" t="s">
        <v>24</v>
      </c>
      <c r="E274" s="255" t="s">
        <v>328</v>
      </c>
      <c r="F274" s="255"/>
      <c r="G274" s="255" t="s">
        <v>319</v>
      </c>
      <c r="H274" s="259"/>
      <c r="I274" s="90"/>
      <c r="J274" s="63" t="s">
        <v>2</v>
      </c>
      <c r="K274" s="64"/>
      <c r="L274" s="64"/>
      <c r="M274" s="65"/>
      <c r="N274" s="2"/>
      <c r="V274" s="73"/>
    </row>
    <row r="275" spans="1:22" ht="13.5" thickBot="1">
      <c r="A275" s="252"/>
      <c r="B275" s="12"/>
      <c r="C275" s="12"/>
      <c r="D275" s="4"/>
      <c r="E275" s="12"/>
      <c r="F275" s="12"/>
      <c r="G275" s="260"/>
      <c r="H275" s="261"/>
      <c r="I275" s="262"/>
      <c r="J275" s="61" t="s">
        <v>2</v>
      </c>
      <c r="K275" s="61"/>
      <c r="L275" s="61"/>
      <c r="M275" s="62"/>
      <c r="N275" s="2"/>
      <c r="V275" s="73">
        <f>G275</f>
        <v>0</v>
      </c>
    </row>
    <row r="276" spans="1:22" ht="23.25" thickBot="1">
      <c r="A276" s="252"/>
      <c r="B276" s="81" t="s">
        <v>325</v>
      </c>
      <c r="C276" s="81" t="s">
        <v>327</v>
      </c>
      <c r="D276" s="81" t="s">
        <v>23</v>
      </c>
      <c r="E276" s="254" t="s">
        <v>329</v>
      </c>
      <c r="F276" s="254"/>
      <c r="G276" s="256"/>
      <c r="H276" s="257"/>
      <c r="I276" s="258"/>
      <c r="J276" s="17" t="s">
        <v>1</v>
      </c>
      <c r="K276" s="18"/>
      <c r="L276" s="18"/>
      <c r="M276" s="19"/>
      <c r="N276" s="2"/>
      <c r="V276" s="73"/>
    </row>
    <row r="277" spans="1:22" ht="13.5" thickBot="1">
      <c r="A277" s="253"/>
      <c r="B277" s="13"/>
      <c r="C277" s="13"/>
      <c r="D277" s="14"/>
      <c r="E277" s="15" t="s">
        <v>4</v>
      </c>
      <c r="F277" s="16"/>
      <c r="G277" s="263"/>
      <c r="H277" s="264"/>
      <c r="I277" s="265"/>
      <c r="J277" s="17" t="s">
        <v>0</v>
      </c>
      <c r="K277" s="18"/>
      <c r="L277" s="18"/>
      <c r="M277" s="19"/>
      <c r="N277" s="2"/>
      <c r="V277" s="73"/>
    </row>
    <row r="278" spans="1:22" ht="24" thickTop="1" thickBot="1">
      <c r="A278" s="251">
        <f>A274+1</f>
        <v>66</v>
      </c>
      <c r="B278" s="91" t="s">
        <v>324</v>
      </c>
      <c r="C278" s="91" t="s">
        <v>326</v>
      </c>
      <c r="D278" s="91" t="s">
        <v>24</v>
      </c>
      <c r="E278" s="255" t="s">
        <v>328</v>
      </c>
      <c r="F278" s="255"/>
      <c r="G278" s="255" t="s">
        <v>319</v>
      </c>
      <c r="H278" s="259"/>
      <c r="I278" s="90"/>
      <c r="J278" s="63" t="s">
        <v>2</v>
      </c>
      <c r="K278" s="64"/>
      <c r="L278" s="64"/>
      <c r="M278" s="65"/>
      <c r="N278" s="2"/>
      <c r="V278" s="73"/>
    </row>
    <row r="279" spans="1:22" ht="13.5" thickBot="1">
      <c r="A279" s="252"/>
      <c r="B279" s="12"/>
      <c r="C279" s="12"/>
      <c r="D279" s="4"/>
      <c r="E279" s="12"/>
      <c r="F279" s="12"/>
      <c r="G279" s="260"/>
      <c r="H279" s="261"/>
      <c r="I279" s="262"/>
      <c r="J279" s="61" t="s">
        <v>2</v>
      </c>
      <c r="K279" s="61"/>
      <c r="L279" s="61"/>
      <c r="M279" s="62"/>
      <c r="N279" s="2"/>
      <c r="V279" s="73">
        <f>G279</f>
        <v>0</v>
      </c>
    </row>
    <row r="280" spans="1:22" ht="23.25" thickBot="1">
      <c r="A280" s="252"/>
      <c r="B280" s="81" t="s">
        <v>325</v>
      </c>
      <c r="C280" s="81" t="s">
        <v>327</v>
      </c>
      <c r="D280" s="81" t="s">
        <v>23</v>
      </c>
      <c r="E280" s="254" t="s">
        <v>329</v>
      </c>
      <c r="F280" s="254"/>
      <c r="G280" s="256"/>
      <c r="H280" s="257"/>
      <c r="I280" s="258"/>
      <c r="J280" s="17" t="s">
        <v>1</v>
      </c>
      <c r="K280" s="18"/>
      <c r="L280" s="18"/>
      <c r="M280" s="19"/>
      <c r="N280" s="2"/>
      <c r="V280" s="73"/>
    </row>
    <row r="281" spans="1:22" ht="13.5" thickBot="1">
      <c r="A281" s="253"/>
      <c r="B281" s="13"/>
      <c r="C281" s="13"/>
      <c r="D281" s="14"/>
      <c r="E281" s="15" t="s">
        <v>4</v>
      </c>
      <c r="F281" s="16"/>
      <c r="G281" s="263"/>
      <c r="H281" s="264"/>
      <c r="I281" s="265"/>
      <c r="J281" s="17" t="s">
        <v>0</v>
      </c>
      <c r="K281" s="18"/>
      <c r="L281" s="18"/>
      <c r="M281" s="19"/>
      <c r="N281" s="2"/>
      <c r="V281" s="73"/>
    </row>
    <row r="282" spans="1:22" ht="24" thickTop="1" thickBot="1">
      <c r="A282" s="251">
        <f>A278+1</f>
        <v>67</v>
      </c>
      <c r="B282" s="91" t="s">
        <v>324</v>
      </c>
      <c r="C282" s="91" t="s">
        <v>326</v>
      </c>
      <c r="D282" s="91" t="s">
        <v>24</v>
      </c>
      <c r="E282" s="255" t="s">
        <v>328</v>
      </c>
      <c r="F282" s="255"/>
      <c r="G282" s="255" t="s">
        <v>319</v>
      </c>
      <c r="H282" s="259"/>
      <c r="I282" s="90"/>
      <c r="J282" s="63" t="s">
        <v>2</v>
      </c>
      <c r="K282" s="64"/>
      <c r="L282" s="64"/>
      <c r="M282" s="65"/>
      <c r="N282" s="2"/>
      <c r="V282" s="73"/>
    </row>
    <row r="283" spans="1:22" ht="13.5" thickBot="1">
      <c r="A283" s="252"/>
      <c r="B283" s="12"/>
      <c r="C283" s="12"/>
      <c r="D283" s="4"/>
      <c r="E283" s="12"/>
      <c r="F283" s="12"/>
      <c r="G283" s="260"/>
      <c r="H283" s="261"/>
      <c r="I283" s="262"/>
      <c r="J283" s="61" t="s">
        <v>2</v>
      </c>
      <c r="K283" s="61"/>
      <c r="L283" s="61"/>
      <c r="M283" s="62"/>
      <c r="N283" s="2"/>
      <c r="V283" s="73">
        <f>G283</f>
        <v>0</v>
      </c>
    </row>
    <row r="284" spans="1:22" ht="23.25" thickBot="1">
      <c r="A284" s="252"/>
      <c r="B284" s="81" t="s">
        <v>325</v>
      </c>
      <c r="C284" s="81" t="s">
        <v>327</v>
      </c>
      <c r="D284" s="81" t="s">
        <v>23</v>
      </c>
      <c r="E284" s="254" t="s">
        <v>329</v>
      </c>
      <c r="F284" s="254"/>
      <c r="G284" s="256"/>
      <c r="H284" s="257"/>
      <c r="I284" s="258"/>
      <c r="J284" s="17" t="s">
        <v>1</v>
      </c>
      <c r="K284" s="18"/>
      <c r="L284" s="18"/>
      <c r="M284" s="19"/>
      <c r="N284" s="2"/>
      <c r="V284" s="73"/>
    </row>
    <row r="285" spans="1:22" ht="13.5" thickBot="1">
      <c r="A285" s="253"/>
      <c r="B285" s="13"/>
      <c r="C285" s="13"/>
      <c r="D285" s="14"/>
      <c r="E285" s="15" t="s">
        <v>4</v>
      </c>
      <c r="F285" s="16"/>
      <c r="G285" s="263"/>
      <c r="H285" s="264"/>
      <c r="I285" s="265"/>
      <c r="J285" s="17" t="s">
        <v>0</v>
      </c>
      <c r="K285" s="18"/>
      <c r="L285" s="18"/>
      <c r="M285" s="19"/>
      <c r="N285" s="2"/>
      <c r="V285" s="73"/>
    </row>
    <row r="286" spans="1:22" ht="24" thickTop="1" thickBot="1">
      <c r="A286" s="251">
        <f>A282+1</f>
        <v>68</v>
      </c>
      <c r="B286" s="91" t="s">
        <v>324</v>
      </c>
      <c r="C286" s="91" t="s">
        <v>326</v>
      </c>
      <c r="D286" s="91" t="s">
        <v>24</v>
      </c>
      <c r="E286" s="255" t="s">
        <v>328</v>
      </c>
      <c r="F286" s="255"/>
      <c r="G286" s="255" t="s">
        <v>319</v>
      </c>
      <c r="H286" s="259"/>
      <c r="I286" s="90"/>
      <c r="J286" s="63" t="s">
        <v>2</v>
      </c>
      <c r="K286" s="64"/>
      <c r="L286" s="64"/>
      <c r="M286" s="65"/>
      <c r="N286" s="2"/>
      <c r="V286" s="73"/>
    </row>
    <row r="287" spans="1:22" ht="13.5" thickBot="1">
      <c r="A287" s="252"/>
      <c r="B287" s="12"/>
      <c r="C287" s="12"/>
      <c r="D287" s="4"/>
      <c r="E287" s="12"/>
      <c r="F287" s="12"/>
      <c r="G287" s="260"/>
      <c r="H287" s="261"/>
      <c r="I287" s="262"/>
      <c r="J287" s="61" t="s">
        <v>2</v>
      </c>
      <c r="K287" s="61"/>
      <c r="L287" s="61"/>
      <c r="M287" s="62"/>
      <c r="N287" s="2"/>
      <c r="V287" s="73">
        <f>G287</f>
        <v>0</v>
      </c>
    </row>
    <row r="288" spans="1:22" ht="23.25" thickBot="1">
      <c r="A288" s="252"/>
      <c r="B288" s="81" t="s">
        <v>325</v>
      </c>
      <c r="C288" s="81" t="s">
        <v>327</v>
      </c>
      <c r="D288" s="81" t="s">
        <v>23</v>
      </c>
      <c r="E288" s="254" t="s">
        <v>329</v>
      </c>
      <c r="F288" s="254"/>
      <c r="G288" s="256"/>
      <c r="H288" s="257"/>
      <c r="I288" s="258"/>
      <c r="J288" s="17" t="s">
        <v>1</v>
      </c>
      <c r="K288" s="18"/>
      <c r="L288" s="18"/>
      <c r="M288" s="19"/>
      <c r="N288" s="2"/>
      <c r="V288" s="73"/>
    </row>
    <row r="289" spans="1:22" ht="13.5" thickBot="1">
      <c r="A289" s="253"/>
      <c r="B289" s="13"/>
      <c r="C289" s="13"/>
      <c r="D289" s="14"/>
      <c r="E289" s="15" t="s">
        <v>4</v>
      </c>
      <c r="F289" s="16"/>
      <c r="G289" s="263"/>
      <c r="H289" s="264"/>
      <c r="I289" s="265"/>
      <c r="J289" s="17" t="s">
        <v>0</v>
      </c>
      <c r="K289" s="18"/>
      <c r="L289" s="18"/>
      <c r="M289" s="19"/>
      <c r="N289" s="2"/>
      <c r="V289" s="73"/>
    </row>
    <row r="290" spans="1:22" ht="24" thickTop="1" thickBot="1">
      <c r="A290" s="251">
        <f>A286+1</f>
        <v>69</v>
      </c>
      <c r="B290" s="91" t="s">
        <v>324</v>
      </c>
      <c r="C290" s="91" t="s">
        <v>326</v>
      </c>
      <c r="D290" s="91" t="s">
        <v>24</v>
      </c>
      <c r="E290" s="255" t="s">
        <v>328</v>
      </c>
      <c r="F290" s="255"/>
      <c r="G290" s="255" t="s">
        <v>319</v>
      </c>
      <c r="H290" s="259"/>
      <c r="I290" s="90"/>
      <c r="J290" s="63" t="s">
        <v>2</v>
      </c>
      <c r="K290" s="64"/>
      <c r="L290" s="64"/>
      <c r="M290" s="65"/>
      <c r="N290" s="2"/>
      <c r="V290" s="73"/>
    </row>
    <row r="291" spans="1:22" ht="13.5" thickBot="1">
      <c r="A291" s="252"/>
      <c r="B291" s="12"/>
      <c r="C291" s="12"/>
      <c r="D291" s="4"/>
      <c r="E291" s="12"/>
      <c r="F291" s="12"/>
      <c r="G291" s="260"/>
      <c r="H291" s="261"/>
      <c r="I291" s="262"/>
      <c r="J291" s="61" t="s">
        <v>2</v>
      </c>
      <c r="K291" s="61"/>
      <c r="L291" s="61"/>
      <c r="M291" s="62"/>
      <c r="N291" s="2"/>
      <c r="V291" s="73">
        <f>G291</f>
        <v>0</v>
      </c>
    </row>
    <row r="292" spans="1:22" ht="23.25" thickBot="1">
      <c r="A292" s="252"/>
      <c r="B292" s="81" t="s">
        <v>325</v>
      </c>
      <c r="C292" s="81" t="s">
        <v>327</v>
      </c>
      <c r="D292" s="81" t="s">
        <v>23</v>
      </c>
      <c r="E292" s="254" t="s">
        <v>329</v>
      </c>
      <c r="F292" s="254"/>
      <c r="G292" s="256"/>
      <c r="H292" s="257"/>
      <c r="I292" s="258"/>
      <c r="J292" s="17" t="s">
        <v>1</v>
      </c>
      <c r="K292" s="18"/>
      <c r="L292" s="18"/>
      <c r="M292" s="19"/>
      <c r="N292" s="2"/>
      <c r="V292" s="73"/>
    </row>
    <row r="293" spans="1:22" ht="13.5" thickBot="1">
      <c r="A293" s="253"/>
      <c r="B293" s="13"/>
      <c r="C293" s="13"/>
      <c r="D293" s="14"/>
      <c r="E293" s="15" t="s">
        <v>4</v>
      </c>
      <c r="F293" s="16"/>
      <c r="G293" s="263"/>
      <c r="H293" s="264"/>
      <c r="I293" s="265"/>
      <c r="J293" s="17" t="s">
        <v>0</v>
      </c>
      <c r="K293" s="18"/>
      <c r="L293" s="18"/>
      <c r="M293" s="19"/>
      <c r="N293" s="2"/>
      <c r="V293" s="73"/>
    </row>
    <row r="294" spans="1:22" ht="24" thickTop="1" thickBot="1">
      <c r="A294" s="251">
        <f>A290+1</f>
        <v>70</v>
      </c>
      <c r="B294" s="91" t="s">
        <v>324</v>
      </c>
      <c r="C294" s="91" t="s">
        <v>326</v>
      </c>
      <c r="D294" s="91" t="s">
        <v>24</v>
      </c>
      <c r="E294" s="255" t="s">
        <v>328</v>
      </c>
      <c r="F294" s="255"/>
      <c r="G294" s="255" t="s">
        <v>319</v>
      </c>
      <c r="H294" s="259"/>
      <c r="I294" s="90"/>
      <c r="J294" s="63" t="s">
        <v>2</v>
      </c>
      <c r="K294" s="64"/>
      <c r="L294" s="64"/>
      <c r="M294" s="65"/>
      <c r="N294" s="2"/>
      <c r="V294" s="73"/>
    </row>
    <row r="295" spans="1:22" ht="13.5" thickBot="1">
      <c r="A295" s="252"/>
      <c r="B295" s="12"/>
      <c r="C295" s="12"/>
      <c r="D295" s="4"/>
      <c r="E295" s="12"/>
      <c r="F295" s="12"/>
      <c r="G295" s="260"/>
      <c r="H295" s="261"/>
      <c r="I295" s="262"/>
      <c r="J295" s="61" t="s">
        <v>2</v>
      </c>
      <c r="K295" s="61"/>
      <c r="L295" s="61"/>
      <c r="M295" s="62"/>
      <c r="N295" s="2"/>
      <c r="V295" s="73">
        <f>G295</f>
        <v>0</v>
      </c>
    </row>
    <row r="296" spans="1:22" ht="23.25" thickBot="1">
      <c r="A296" s="252"/>
      <c r="B296" s="81" t="s">
        <v>325</v>
      </c>
      <c r="C296" s="81" t="s">
        <v>327</v>
      </c>
      <c r="D296" s="81" t="s">
        <v>23</v>
      </c>
      <c r="E296" s="254" t="s">
        <v>329</v>
      </c>
      <c r="F296" s="254"/>
      <c r="G296" s="256"/>
      <c r="H296" s="257"/>
      <c r="I296" s="258"/>
      <c r="J296" s="17" t="s">
        <v>1</v>
      </c>
      <c r="K296" s="18"/>
      <c r="L296" s="18"/>
      <c r="M296" s="19"/>
      <c r="N296" s="2"/>
      <c r="V296" s="73"/>
    </row>
    <row r="297" spans="1:22" ht="13.5" thickBot="1">
      <c r="A297" s="253"/>
      <c r="B297" s="13"/>
      <c r="C297" s="13"/>
      <c r="D297" s="14"/>
      <c r="E297" s="15" t="s">
        <v>4</v>
      </c>
      <c r="F297" s="16"/>
      <c r="G297" s="263"/>
      <c r="H297" s="264"/>
      <c r="I297" s="265"/>
      <c r="J297" s="17" t="s">
        <v>0</v>
      </c>
      <c r="K297" s="18"/>
      <c r="L297" s="18"/>
      <c r="M297" s="19"/>
      <c r="N297" s="2"/>
      <c r="V297" s="73"/>
    </row>
    <row r="298" spans="1:22" ht="24" thickTop="1" thickBot="1">
      <c r="A298" s="251">
        <f>A294+1</f>
        <v>71</v>
      </c>
      <c r="B298" s="91" t="s">
        <v>324</v>
      </c>
      <c r="C298" s="91" t="s">
        <v>326</v>
      </c>
      <c r="D298" s="91" t="s">
        <v>24</v>
      </c>
      <c r="E298" s="255" t="s">
        <v>328</v>
      </c>
      <c r="F298" s="255"/>
      <c r="G298" s="255" t="s">
        <v>319</v>
      </c>
      <c r="H298" s="259"/>
      <c r="I298" s="90"/>
      <c r="J298" s="63" t="s">
        <v>2</v>
      </c>
      <c r="K298" s="64"/>
      <c r="L298" s="64"/>
      <c r="M298" s="65"/>
      <c r="N298" s="2"/>
      <c r="V298" s="73"/>
    </row>
    <row r="299" spans="1:22" ht="13.5" thickBot="1">
      <c r="A299" s="252"/>
      <c r="B299" s="12"/>
      <c r="C299" s="12"/>
      <c r="D299" s="4"/>
      <c r="E299" s="12"/>
      <c r="F299" s="12"/>
      <c r="G299" s="260"/>
      <c r="H299" s="261"/>
      <c r="I299" s="262"/>
      <c r="J299" s="61" t="s">
        <v>2</v>
      </c>
      <c r="K299" s="61"/>
      <c r="L299" s="61"/>
      <c r="M299" s="62"/>
      <c r="N299" s="2"/>
      <c r="V299" s="73">
        <f>G299</f>
        <v>0</v>
      </c>
    </row>
    <row r="300" spans="1:22" ht="23.25" thickBot="1">
      <c r="A300" s="252"/>
      <c r="B300" s="81" t="s">
        <v>325</v>
      </c>
      <c r="C300" s="81" t="s">
        <v>327</v>
      </c>
      <c r="D300" s="81" t="s">
        <v>23</v>
      </c>
      <c r="E300" s="254" t="s">
        <v>329</v>
      </c>
      <c r="F300" s="254"/>
      <c r="G300" s="256"/>
      <c r="H300" s="257"/>
      <c r="I300" s="258"/>
      <c r="J300" s="17" t="s">
        <v>1</v>
      </c>
      <c r="K300" s="18"/>
      <c r="L300" s="18"/>
      <c r="M300" s="19"/>
      <c r="N300" s="2"/>
      <c r="V300" s="73"/>
    </row>
    <row r="301" spans="1:22" ht="13.5" thickBot="1">
      <c r="A301" s="253"/>
      <c r="B301" s="13"/>
      <c r="C301" s="13"/>
      <c r="D301" s="14"/>
      <c r="E301" s="15" t="s">
        <v>4</v>
      </c>
      <c r="F301" s="16"/>
      <c r="G301" s="263"/>
      <c r="H301" s="264"/>
      <c r="I301" s="265"/>
      <c r="J301" s="17" t="s">
        <v>0</v>
      </c>
      <c r="K301" s="18"/>
      <c r="L301" s="18"/>
      <c r="M301" s="19"/>
      <c r="N301" s="2"/>
      <c r="V301" s="73"/>
    </row>
    <row r="302" spans="1:22" ht="24" thickTop="1" thickBot="1">
      <c r="A302" s="251">
        <f>A298+1</f>
        <v>72</v>
      </c>
      <c r="B302" s="91" t="s">
        <v>324</v>
      </c>
      <c r="C302" s="91" t="s">
        <v>326</v>
      </c>
      <c r="D302" s="91" t="s">
        <v>24</v>
      </c>
      <c r="E302" s="255" t="s">
        <v>328</v>
      </c>
      <c r="F302" s="255"/>
      <c r="G302" s="255" t="s">
        <v>319</v>
      </c>
      <c r="H302" s="259"/>
      <c r="I302" s="90"/>
      <c r="J302" s="63" t="s">
        <v>2</v>
      </c>
      <c r="K302" s="64"/>
      <c r="L302" s="64"/>
      <c r="M302" s="65"/>
      <c r="N302" s="2"/>
      <c r="V302" s="73"/>
    </row>
    <row r="303" spans="1:22" ht="13.5" thickBot="1">
      <c r="A303" s="252"/>
      <c r="B303" s="12"/>
      <c r="C303" s="12"/>
      <c r="D303" s="4"/>
      <c r="E303" s="12"/>
      <c r="F303" s="12"/>
      <c r="G303" s="260"/>
      <c r="H303" s="261"/>
      <c r="I303" s="262"/>
      <c r="J303" s="61" t="s">
        <v>2</v>
      </c>
      <c r="K303" s="61"/>
      <c r="L303" s="61"/>
      <c r="M303" s="62"/>
      <c r="N303" s="2"/>
      <c r="V303" s="73">
        <f>G303</f>
        <v>0</v>
      </c>
    </row>
    <row r="304" spans="1:22" ht="23.25" thickBot="1">
      <c r="A304" s="252"/>
      <c r="B304" s="81" t="s">
        <v>325</v>
      </c>
      <c r="C304" s="81" t="s">
        <v>327</v>
      </c>
      <c r="D304" s="81" t="s">
        <v>23</v>
      </c>
      <c r="E304" s="254" t="s">
        <v>329</v>
      </c>
      <c r="F304" s="254"/>
      <c r="G304" s="256"/>
      <c r="H304" s="257"/>
      <c r="I304" s="258"/>
      <c r="J304" s="17" t="s">
        <v>1</v>
      </c>
      <c r="K304" s="18"/>
      <c r="L304" s="18"/>
      <c r="M304" s="19"/>
      <c r="N304" s="2"/>
      <c r="V304" s="73"/>
    </row>
    <row r="305" spans="1:22" ht="13.5" thickBot="1">
      <c r="A305" s="253"/>
      <c r="B305" s="13"/>
      <c r="C305" s="13"/>
      <c r="D305" s="14"/>
      <c r="E305" s="15" t="s">
        <v>4</v>
      </c>
      <c r="F305" s="16"/>
      <c r="G305" s="263"/>
      <c r="H305" s="264"/>
      <c r="I305" s="265"/>
      <c r="J305" s="17" t="s">
        <v>0</v>
      </c>
      <c r="K305" s="18"/>
      <c r="L305" s="18"/>
      <c r="M305" s="19"/>
      <c r="N305" s="2"/>
      <c r="V305" s="73"/>
    </row>
    <row r="306" spans="1:22" ht="24" thickTop="1" thickBot="1">
      <c r="A306" s="251">
        <f>A302+1</f>
        <v>73</v>
      </c>
      <c r="B306" s="91" t="s">
        <v>324</v>
      </c>
      <c r="C306" s="91" t="s">
        <v>326</v>
      </c>
      <c r="D306" s="91" t="s">
        <v>24</v>
      </c>
      <c r="E306" s="255" t="s">
        <v>328</v>
      </c>
      <c r="F306" s="255"/>
      <c r="G306" s="255" t="s">
        <v>319</v>
      </c>
      <c r="H306" s="259"/>
      <c r="I306" s="90"/>
      <c r="J306" s="63" t="s">
        <v>2</v>
      </c>
      <c r="K306" s="64"/>
      <c r="L306" s="64"/>
      <c r="M306" s="65"/>
      <c r="N306" s="2"/>
      <c r="V306" s="73"/>
    </row>
    <row r="307" spans="1:22" ht="13.5" thickBot="1">
      <c r="A307" s="252"/>
      <c r="B307" s="12"/>
      <c r="C307" s="12"/>
      <c r="D307" s="4"/>
      <c r="E307" s="12"/>
      <c r="F307" s="12"/>
      <c r="G307" s="260"/>
      <c r="H307" s="261"/>
      <c r="I307" s="262"/>
      <c r="J307" s="61" t="s">
        <v>2</v>
      </c>
      <c r="K307" s="61"/>
      <c r="L307" s="61"/>
      <c r="M307" s="62"/>
      <c r="N307" s="2"/>
      <c r="V307" s="73">
        <f>G307</f>
        <v>0</v>
      </c>
    </row>
    <row r="308" spans="1:22" ht="23.25" thickBot="1">
      <c r="A308" s="252"/>
      <c r="B308" s="81" t="s">
        <v>325</v>
      </c>
      <c r="C308" s="81" t="s">
        <v>327</v>
      </c>
      <c r="D308" s="81" t="s">
        <v>23</v>
      </c>
      <c r="E308" s="254" t="s">
        <v>329</v>
      </c>
      <c r="F308" s="254"/>
      <c r="G308" s="256"/>
      <c r="H308" s="257"/>
      <c r="I308" s="258"/>
      <c r="J308" s="17" t="s">
        <v>1</v>
      </c>
      <c r="K308" s="18"/>
      <c r="L308" s="18"/>
      <c r="M308" s="19"/>
      <c r="N308" s="2"/>
      <c r="V308" s="73"/>
    </row>
    <row r="309" spans="1:22" ht="13.5" thickBot="1">
      <c r="A309" s="253"/>
      <c r="B309" s="13"/>
      <c r="C309" s="13"/>
      <c r="D309" s="14"/>
      <c r="E309" s="15" t="s">
        <v>4</v>
      </c>
      <c r="F309" s="16"/>
      <c r="G309" s="263"/>
      <c r="H309" s="264"/>
      <c r="I309" s="265"/>
      <c r="J309" s="17" t="s">
        <v>0</v>
      </c>
      <c r="K309" s="18"/>
      <c r="L309" s="18"/>
      <c r="M309" s="19"/>
      <c r="N309" s="2"/>
      <c r="V309" s="73"/>
    </row>
    <row r="310" spans="1:22" ht="24" thickTop="1" thickBot="1">
      <c r="A310" s="251">
        <f>A306+1</f>
        <v>74</v>
      </c>
      <c r="B310" s="91" t="s">
        <v>324</v>
      </c>
      <c r="C310" s="91" t="s">
        <v>326</v>
      </c>
      <c r="D310" s="91" t="s">
        <v>24</v>
      </c>
      <c r="E310" s="255" t="s">
        <v>328</v>
      </c>
      <c r="F310" s="255"/>
      <c r="G310" s="255" t="s">
        <v>319</v>
      </c>
      <c r="H310" s="259"/>
      <c r="I310" s="90"/>
      <c r="J310" s="63" t="s">
        <v>2</v>
      </c>
      <c r="K310" s="64"/>
      <c r="L310" s="64"/>
      <c r="M310" s="65"/>
      <c r="N310" s="2"/>
      <c r="V310" s="73"/>
    </row>
    <row r="311" spans="1:22" ht="13.5" thickBot="1">
      <c r="A311" s="252"/>
      <c r="B311" s="12"/>
      <c r="C311" s="12"/>
      <c r="D311" s="4"/>
      <c r="E311" s="12"/>
      <c r="F311" s="12"/>
      <c r="G311" s="260"/>
      <c r="H311" s="261"/>
      <c r="I311" s="262"/>
      <c r="J311" s="61" t="s">
        <v>2</v>
      </c>
      <c r="K311" s="61"/>
      <c r="L311" s="61"/>
      <c r="M311" s="62"/>
      <c r="N311" s="2"/>
      <c r="V311" s="73">
        <f>G311</f>
        <v>0</v>
      </c>
    </row>
    <row r="312" spans="1:22" ht="23.25" thickBot="1">
      <c r="A312" s="252"/>
      <c r="B312" s="81" t="s">
        <v>325</v>
      </c>
      <c r="C312" s="81" t="s">
        <v>327</v>
      </c>
      <c r="D312" s="81" t="s">
        <v>23</v>
      </c>
      <c r="E312" s="254" t="s">
        <v>329</v>
      </c>
      <c r="F312" s="254"/>
      <c r="G312" s="256"/>
      <c r="H312" s="257"/>
      <c r="I312" s="258"/>
      <c r="J312" s="17" t="s">
        <v>1</v>
      </c>
      <c r="K312" s="18"/>
      <c r="L312" s="18"/>
      <c r="M312" s="19"/>
      <c r="N312" s="2"/>
      <c r="V312" s="73"/>
    </row>
    <row r="313" spans="1:22" ht="13.5" thickBot="1">
      <c r="A313" s="253"/>
      <c r="B313" s="13"/>
      <c r="C313" s="13"/>
      <c r="D313" s="14"/>
      <c r="E313" s="15" t="s">
        <v>4</v>
      </c>
      <c r="F313" s="16"/>
      <c r="G313" s="263"/>
      <c r="H313" s="264"/>
      <c r="I313" s="265"/>
      <c r="J313" s="17" t="s">
        <v>0</v>
      </c>
      <c r="K313" s="18"/>
      <c r="L313" s="18"/>
      <c r="M313" s="19"/>
      <c r="N313" s="2"/>
      <c r="V313" s="73"/>
    </row>
    <row r="314" spans="1:22" ht="24" thickTop="1" thickBot="1">
      <c r="A314" s="251">
        <f>A310+1</f>
        <v>75</v>
      </c>
      <c r="B314" s="91" t="s">
        <v>324</v>
      </c>
      <c r="C314" s="91" t="s">
        <v>326</v>
      </c>
      <c r="D314" s="91" t="s">
        <v>24</v>
      </c>
      <c r="E314" s="255" t="s">
        <v>328</v>
      </c>
      <c r="F314" s="255"/>
      <c r="G314" s="255" t="s">
        <v>319</v>
      </c>
      <c r="H314" s="259"/>
      <c r="I314" s="90"/>
      <c r="J314" s="63" t="s">
        <v>2</v>
      </c>
      <c r="K314" s="64"/>
      <c r="L314" s="64"/>
      <c r="M314" s="65"/>
      <c r="N314" s="2"/>
      <c r="V314" s="73"/>
    </row>
    <row r="315" spans="1:22" ht="13.5" thickBot="1">
      <c r="A315" s="252"/>
      <c r="B315" s="12"/>
      <c r="C315" s="12"/>
      <c r="D315" s="4"/>
      <c r="E315" s="12"/>
      <c r="F315" s="12"/>
      <c r="G315" s="260"/>
      <c r="H315" s="261"/>
      <c r="I315" s="262"/>
      <c r="J315" s="61" t="s">
        <v>2</v>
      </c>
      <c r="K315" s="61"/>
      <c r="L315" s="61"/>
      <c r="M315" s="62"/>
      <c r="N315" s="2"/>
      <c r="V315" s="73">
        <f>G315</f>
        <v>0</v>
      </c>
    </row>
    <row r="316" spans="1:22" ht="23.25" thickBot="1">
      <c r="A316" s="252"/>
      <c r="B316" s="81" t="s">
        <v>325</v>
      </c>
      <c r="C316" s="81" t="s">
        <v>327</v>
      </c>
      <c r="D316" s="81" t="s">
        <v>23</v>
      </c>
      <c r="E316" s="254" t="s">
        <v>329</v>
      </c>
      <c r="F316" s="254"/>
      <c r="G316" s="256"/>
      <c r="H316" s="257"/>
      <c r="I316" s="258"/>
      <c r="J316" s="17" t="s">
        <v>1</v>
      </c>
      <c r="K316" s="18"/>
      <c r="L316" s="18"/>
      <c r="M316" s="19"/>
      <c r="N316" s="2"/>
      <c r="V316" s="73"/>
    </row>
    <row r="317" spans="1:22" ht="13.5" thickBot="1">
      <c r="A317" s="253"/>
      <c r="B317" s="13"/>
      <c r="C317" s="13"/>
      <c r="D317" s="14"/>
      <c r="E317" s="15" t="s">
        <v>4</v>
      </c>
      <c r="F317" s="16"/>
      <c r="G317" s="263"/>
      <c r="H317" s="264"/>
      <c r="I317" s="265"/>
      <c r="J317" s="17" t="s">
        <v>0</v>
      </c>
      <c r="K317" s="18"/>
      <c r="L317" s="18"/>
      <c r="M317" s="19"/>
      <c r="N317" s="2"/>
      <c r="V317" s="73"/>
    </row>
    <row r="318" spans="1:22" ht="24" thickTop="1" thickBot="1">
      <c r="A318" s="251">
        <f>A314+1</f>
        <v>76</v>
      </c>
      <c r="B318" s="91" t="s">
        <v>324</v>
      </c>
      <c r="C318" s="91" t="s">
        <v>326</v>
      </c>
      <c r="D318" s="91" t="s">
        <v>24</v>
      </c>
      <c r="E318" s="255" t="s">
        <v>328</v>
      </c>
      <c r="F318" s="255"/>
      <c r="G318" s="255" t="s">
        <v>319</v>
      </c>
      <c r="H318" s="259"/>
      <c r="I318" s="90"/>
      <c r="J318" s="63" t="s">
        <v>2</v>
      </c>
      <c r="K318" s="64"/>
      <c r="L318" s="64"/>
      <c r="M318" s="65"/>
      <c r="N318" s="2"/>
      <c r="V318" s="73"/>
    </row>
    <row r="319" spans="1:22" ht="13.5" thickBot="1">
      <c r="A319" s="252"/>
      <c r="B319" s="12"/>
      <c r="C319" s="12"/>
      <c r="D319" s="4"/>
      <c r="E319" s="12"/>
      <c r="F319" s="12"/>
      <c r="G319" s="260"/>
      <c r="H319" s="261"/>
      <c r="I319" s="262"/>
      <c r="J319" s="61" t="s">
        <v>2</v>
      </c>
      <c r="K319" s="61"/>
      <c r="L319" s="61"/>
      <c r="M319" s="62"/>
      <c r="N319" s="2"/>
      <c r="V319" s="73">
        <f>G319</f>
        <v>0</v>
      </c>
    </row>
    <row r="320" spans="1:22" ht="23.25" thickBot="1">
      <c r="A320" s="252"/>
      <c r="B320" s="81" t="s">
        <v>325</v>
      </c>
      <c r="C320" s="81" t="s">
        <v>327</v>
      </c>
      <c r="D320" s="81" t="s">
        <v>23</v>
      </c>
      <c r="E320" s="254" t="s">
        <v>329</v>
      </c>
      <c r="F320" s="254"/>
      <c r="G320" s="256"/>
      <c r="H320" s="257"/>
      <c r="I320" s="258"/>
      <c r="J320" s="17" t="s">
        <v>1</v>
      </c>
      <c r="K320" s="18"/>
      <c r="L320" s="18"/>
      <c r="M320" s="19"/>
      <c r="N320" s="2"/>
      <c r="V320" s="73"/>
    </row>
    <row r="321" spans="1:22" ht="13.5" thickBot="1">
      <c r="A321" s="253"/>
      <c r="B321" s="13"/>
      <c r="C321" s="13"/>
      <c r="D321" s="14"/>
      <c r="E321" s="15" t="s">
        <v>4</v>
      </c>
      <c r="F321" s="16"/>
      <c r="G321" s="263"/>
      <c r="H321" s="264"/>
      <c r="I321" s="265"/>
      <c r="J321" s="17" t="s">
        <v>0</v>
      </c>
      <c r="K321" s="18"/>
      <c r="L321" s="18"/>
      <c r="M321" s="19"/>
      <c r="N321" s="2"/>
      <c r="V321" s="73"/>
    </row>
    <row r="322" spans="1:22" ht="24" thickTop="1" thickBot="1">
      <c r="A322" s="251">
        <f>A318+1</f>
        <v>77</v>
      </c>
      <c r="B322" s="91" t="s">
        <v>324</v>
      </c>
      <c r="C322" s="91" t="s">
        <v>326</v>
      </c>
      <c r="D322" s="91" t="s">
        <v>24</v>
      </c>
      <c r="E322" s="255" t="s">
        <v>328</v>
      </c>
      <c r="F322" s="255"/>
      <c r="G322" s="255" t="s">
        <v>319</v>
      </c>
      <c r="H322" s="259"/>
      <c r="I322" s="90"/>
      <c r="J322" s="63" t="s">
        <v>2</v>
      </c>
      <c r="K322" s="64"/>
      <c r="L322" s="64"/>
      <c r="M322" s="65"/>
      <c r="N322" s="2"/>
      <c r="V322" s="73"/>
    </row>
    <row r="323" spans="1:22" ht="13.5" thickBot="1">
      <c r="A323" s="252"/>
      <c r="B323" s="12"/>
      <c r="C323" s="12"/>
      <c r="D323" s="4"/>
      <c r="E323" s="12"/>
      <c r="F323" s="12"/>
      <c r="G323" s="260"/>
      <c r="H323" s="261"/>
      <c r="I323" s="262"/>
      <c r="J323" s="61" t="s">
        <v>2</v>
      </c>
      <c r="K323" s="61"/>
      <c r="L323" s="61"/>
      <c r="M323" s="62"/>
      <c r="N323" s="2"/>
      <c r="V323" s="73">
        <f>G323</f>
        <v>0</v>
      </c>
    </row>
    <row r="324" spans="1:22" ht="23.25" thickBot="1">
      <c r="A324" s="252"/>
      <c r="B324" s="81" t="s">
        <v>325</v>
      </c>
      <c r="C324" s="81" t="s">
        <v>327</v>
      </c>
      <c r="D324" s="81" t="s">
        <v>23</v>
      </c>
      <c r="E324" s="254" t="s">
        <v>329</v>
      </c>
      <c r="F324" s="254"/>
      <c r="G324" s="256"/>
      <c r="H324" s="257"/>
      <c r="I324" s="258"/>
      <c r="J324" s="17" t="s">
        <v>1</v>
      </c>
      <c r="K324" s="18"/>
      <c r="L324" s="18"/>
      <c r="M324" s="19"/>
      <c r="N324" s="2"/>
      <c r="V324" s="73"/>
    </row>
    <row r="325" spans="1:22" ht="13.5" thickBot="1">
      <c r="A325" s="253"/>
      <c r="B325" s="13"/>
      <c r="C325" s="13"/>
      <c r="D325" s="14"/>
      <c r="E325" s="15" t="s">
        <v>4</v>
      </c>
      <c r="F325" s="16"/>
      <c r="G325" s="263"/>
      <c r="H325" s="264"/>
      <c r="I325" s="265"/>
      <c r="J325" s="17" t="s">
        <v>0</v>
      </c>
      <c r="K325" s="18"/>
      <c r="L325" s="18"/>
      <c r="M325" s="19"/>
      <c r="N325" s="2"/>
      <c r="V325" s="73"/>
    </row>
    <row r="326" spans="1:22" ht="24" thickTop="1" thickBot="1">
      <c r="A326" s="251">
        <f>A322+1</f>
        <v>78</v>
      </c>
      <c r="B326" s="91" t="s">
        <v>324</v>
      </c>
      <c r="C326" s="91" t="s">
        <v>326</v>
      </c>
      <c r="D326" s="91" t="s">
        <v>24</v>
      </c>
      <c r="E326" s="255" t="s">
        <v>328</v>
      </c>
      <c r="F326" s="255"/>
      <c r="G326" s="255" t="s">
        <v>319</v>
      </c>
      <c r="H326" s="259"/>
      <c r="I326" s="90"/>
      <c r="J326" s="63" t="s">
        <v>2</v>
      </c>
      <c r="K326" s="64"/>
      <c r="L326" s="64"/>
      <c r="M326" s="65"/>
      <c r="N326" s="2"/>
      <c r="V326" s="73"/>
    </row>
    <row r="327" spans="1:22" ht="13.5" thickBot="1">
      <c r="A327" s="252"/>
      <c r="B327" s="12"/>
      <c r="C327" s="12"/>
      <c r="D327" s="4"/>
      <c r="E327" s="12"/>
      <c r="F327" s="12"/>
      <c r="G327" s="260"/>
      <c r="H327" s="261"/>
      <c r="I327" s="262"/>
      <c r="J327" s="61" t="s">
        <v>2</v>
      </c>
      <c r="K327" s="61"/>
      <c r="L327" s="61"/>
      <c r="M327" s="62"/>
      <c r="N327" s="2"/>
      <c r="V327" s="73">
        <f>G327</f>
        <v>0</v>
      </c>
    </row>
    <row r="328" spans="1:22" ht="23.25" thickBot="1">
      <c r="A328" s="252"/>
      <c r="B328" s="81" t="s">
        <v>325</v>
      </c>
      <c r="C328" s="81" t="s">
        <v>327</v>
      </c>
      <c r="D328" s="81" t="s">
        <v>23</v>
      </c>
      <c r="E328" s="254" t="s">
        <v>329</v>
      </c>
      <c r="F328" s="254"/>
      <c r="G328" s="256"/>
      <c r="H328" s="257"/>
      <c r="I328" s="258"/>
      <c r="J328" s="17" t="s">
        <v>1</v>
      </c>
      <c r="K328" s="18"/>
      <c r="L328" s="18"/>
      <c r="M328" s="19"/>
      <c r="N328" s="2"/>
      <c r="V328" s="73"/>
    </row>
    <row r="329" spans="1:22" ht="13.5" thickBot="1">
      <c r="A329" s="253"/>
      <c r="B329" s="13"/>
      <c r="C329" s="13"/>
      <c r="D329" s="14"/>
      <c r="E329" s="15" t="s">
        <v>4</v>
      </c>
      <c r="F329" s="16"/>
      <c r="G329" s="263"/>
      <c r="H329" s="264"/>
      <c r="I329" s="265"/>
      <c r="J329" s="17" t="s">
        <v>0</v>
      </c>
      <c r="K329" s="18"/>
      <c r="L329" s="18"/>
      <c r="M329" s="19"/>
      <c r="N329" s="2"/>
      <c r="V329" s="73"/>
    </row>
    <row r="330" spans="1:22" ht="24" thickTop="1" thickBot="1">
      <c r="A330" s="251">
        <f>A326+1</f>
        <v>79</v>
      </c>
      <c r="B330" s="91" t="s">
        <v>324</v>
      </c>
      <c r="C330" s="91" t="s">
        <v>326</v>
      </c>
      <c r="D330" s="91" t="s">
        <v>24</v>
      </c>
      <c r="E330" s="255" t="s">
        <v>328</v>
      </c>
      <c r="F330" s="255"/>
      <c r="G330" s="255" t="s">
        <v>319</v>
      </c>
      <c r="H330" s="259"/>
      <c r="I330" s="90"/>
      <c r="J330" s="63" t="s">
        <v>2</v>
      </c>
      <c r="K330" s="64"/>
      <c r="L330" s="64"/>
      <c r="M330" s="65"/>
      <c r="N330" s="2"/>
      <c r="V330" s="73"/>
    </row>
    <row r="331" spans="1:22" ht="13.5" thickBot="1">
      <c r="A331" s="252"/>
      <c r="B331" s="12"/>
      <c r="C331" s="12"/>
      <c r="D331" s="4"/>
      <c r="E331" s="12"/>
      <c r="F331" s="12"/>
      <c r="G331" s="260"/>
      <c r="H331" s="261"/>
      <c r="I331" s="262"/>
      <c r="J331" s="61" t="s">
        <v>2</v>
      </c>
      <c r="K331" s="61"/>
      <c r="L331" s="61"/>
      <c r="M331" s="62"/>
      <c r="N331" s="2"/>
      <c r="V331" s="73">
        <f>G331</f>
        <v>0</v>
      </c>
    </row>
    <row r="332" spans="1:22" ht="23.25" thickBot="1">
      <c r="A332" s="252"/>
      <c r="B332" s="81" t="s">
        <v>325</v>
      </c>
      <c r="C332" s="81" t="s">
        <v>327</v>
      </c>
      <c r="D332" s="81" t="s">
        <v>23</v>
      </c>
      <c r="E332" s="254" t="s">
        <v>329</v>
      </c>
      <c r="F332" s="254"/>
      <c r="G332" s="256"/>
      <c r="H332" s="257"/>
      <c r="I332" s="258"/>
      <c r="J332" s="17" t="s">
        <v>1</v>
      </c>
      <c r="K332" s="18"/>
      <c r="L332" s="18"/>
      <c r="M332" s="19"/>
      <c r="N332" s="2"/>
      <c r="V332" s="73"/>
    </row>
    <row r="333" spans="1:22" ht="13.5" thickBot="1">
      <c r="A333" s="253"/>
      <c r="B333" s="13"/>
      <c r="C333" s="13"/>
      <c r="D333" s="14"/>
      <c r="E333" s="15" t="s">
        <v>4</v>
      </c>
      <c r="F333" s="16"/>
      <c r="G333" s="263"/>
      <c r="H333" s="264"/>
      <c r="I333" s="265"/>
      <c r="J333" s="17" t="s">
        <v>0</v>
      </c>
      <c r="K333" s="18"/>
      <c r="L333" s="18"/>
      <c r="M333" s="19"/>
      <c r="N333" s="2"/>
      <c r="V333" s="73"/>
    </row>
    <row r="334" spans="1:22" ht="24" thickTop="1" thickBot="1">
      <c r="A334" s="251">
        <f>A330+1</f>
        <v>80</v>
      </c>
      <c r="B334" s="91" t="s">
        <v>324</v>
      </c>
      <c r="C334" s="91" t="s">
        <v>326</v>
      </c>
      <c r="D334" s="91" t="s">
        <v>24</v>
      </c>
      <c r="E334" s="255" t="s">
        <v>328</v>
      </c>
      <c r="F334" s="255"/>
      <c r="G334" s="255" t="s">
        <v>319</v>
      </c>
      <c r="H334" s="259"/>
      <c r="I334" s="90"/>
      <c r="J334" s="63" t="s">
        <v>2</v>
      </c>
      <c r="K334" s="64"/>
      <c r="L334" s="64"/>
      <c r="M334" s="65"/>
      <c r="N334" s="2"/>
      <c r="V334" s="73"/>
    </row>
    <row r="335" spans="1:22" ht="13.5" thickBot="1">
      <c r="A335" s="252"/>
      <c r="B335" s="12"/>
      <c r="C335" s="12"/>
      <c r="D335" s="4"/>
      <c r="E335" s="12"/>
      <c r="F335" s="12"/>
      <c r="G335" s="260"/>
      <c r="H335" s="261"/>
      <c r="I335" s="262"/>
      <c r="J335" s="61" t="s">
        <v>2</v>
      </c>
      <c r="K335" s="61"/>
      <c r="L335" s="61"/>
      <c r="M335" s="62"/>
      <c r="N335" s="2"/>
      <c r="V335" s="73">
        <f>G335</f>
        <v>0</v>
      </c>
    </row>
    <row r="336" spans="1:22" ht="23.25" thickBot="1">
      <c r="A336" s="252"/>
      <c r="B336" s="81" t="s">
        <v>325</v>
      </c>
      <c r="C336" s="81" t="s">
        <v>327</v>
      </c>
      <c r="D336" s="81" t="s">
        <v>23</v>
      </c>
      <c r="E336" s="254" t="s">
        <v>329</v>
      </c>
      <c r="F336" s="254"/>
      <c r="G336" s="256"/>
      <c r="H336" s="257"/>
      <c r="I336" s="258"/>
      <c r="J336" s="17" t="s">
        <v>1</v>
      </c>
      <c r="K336" s="18"/>
      <c r="L336" s="18"/>
      <c r="M336" s="19"/>
      <c r="N336" s="2"/>
      <c r="V336" s="73"/>
    </row>
    <row r="337" spans="1:22" ht="13.5" thickBot="1">
      <c r="A337" s="253"/>
      <c r="B337" s="13"/>
      <c r="C337" s="13"/>
      <c r="D337" s="14"/>
      <c r="E337" s="15" t="s">
        <v>4</v>
      </c>
      <c r="F337" s="16"/>
      <c r="G337" s="263"/>
      <c r="H337" s="264"/>
      <c r="I337" s="265"/>
      <c r="J337" s="17" t="s">
        <v>0</v>
      </c>
      <c r="K337" s="18"/>
      <c r="L337" s="18"/>
      <c r="M337" s="19"/>
      <c r="N337" s="2"/>
      <c r="V337" s="73"/>
    </row>
    <row r="338" spans="1:22" ht="24" thickTop="1" thickBot="1">
      <c r="A338" s="251">
        <f>A334+1</f>
        <v>81</v>
      </c>
      <c r="B338" s="91" t="s">
        <v>324</v>
      </c>
      <c r="C338" s="91" t="s">
        <v>326</v>
      </c>
      <c r="D338" s="91" t="s">
        <v>24</v>
      </c>
      <c r="E338" s="255" t="s">
        <v>328</v>
      </c>
      <c r="F338" s="255"/>
      <c r="G338" s="255" t="s">
        <v>319</v>
      </c>
      <c r="H338" s="259"/>
      <c r="I338" s="90"/>
      <c r="J338" s="63" t="s">
        <v>2</v>
      </c>
      <c r="K338" s="64"/>
      <c r="L338" s="64"/>
      <c r="M338" s="65"/>
      <c r="N338" s="2"/>
      <c r="V338" s="73"/>
    </row>
    <row r="339" spans="1:22" ht="13.5" thickBot="1">
      <c r="A339" s="252"/>
      <c r="B339" s="12"/>
      <c r="C339" s="12"/>
      <c r="D339" s="4"/>
      <c r="E339" s="12"/>
      <c r="F339" s="12"/>
      <c r="G339" s="260"/>
      <c r="H339" s="261"/>
      <c r="I339" s="262"/>
      <c r="J339" s="61" t="s">
        <v>2</v>
      </c>
      <c r="K339" s="61"/>
      <c r="L339" s="61"/>
      <c r="M339" s="62"/>
      <c r="N339" s="2"/>
      <c r="V339" s="73">
        <f>G339</f>
        <v>0</v>
      </c>
    </row>
    <row r="340" spans="1:22" ht="23.25" thickBot="1">
      <c r="A340" s="252"/>
      <c r="B340" s="81" t="s">
        <v>325</v>
      </c>
      <c r="C340" s="81" t="s">
        <v>327</v>
      </c>
      <c r="D340" s="81" t="s">
        <v>23</v>
      </c>
      <c r="E340" s="254" t="s">
        <v>329</v>
      </c>
      <c r="F340" s="254"/>
      <c r="G340" s="256"/>
      <c r="H340" s="257"/>
      <c r="I340" s="258"/>
      <c r="J340" s="17" t="s">
        <v>1</v>
      </c>
      <c r="K340" s="18"/>
      <c r="L340" s="18"/>
      <c r="M340" s="19"/>
      <c r="N340" s="2"/>
      <c r="V340" s="73"/>
    </row>
    <row r="341" spans="1:22" ht="13.5" thickBot="1">
      <c r="A341" s="253"/>
      <c r="B341" s="13"/>
      <c r="C341" s="13"/>
      <c r="D341" s="14"/>
      <c r="E341" s="15" t="s">
        <v>4</v>
      </c>
      <c r="F341" s="16"/>
      <c r="G341" s="263"/>
      <c r="H341" s="264"/>
      <c r="I341" s="265"/>
      <c r="J341" s="17" t="s">
        <v>0</v>
      </c>
      <c r="K341" s="18"/>
      <c r="L341" s="18"/>
      <c r="M341" s="19"/>
      <c r="N341" s="2"/>
      <c r="V341" s="73"/>
    </row>
    <row r="342" spans="1:22" ht="24" thickTop="1" thickBot="1">
      <c r="A342" s="251">
        <f>A338+1</f>
        <v>82</v>
      </c>
      <c r="B342" s="91" t="s">
        <v>324</v>
      </c>
      <c r="C342" s="91" t="s">
        <v>326</v>
      </c>
      <c r="D342" s="91" t="s">
        <v>24</v>
      </c>
      <c r="E342" s="255" t="s">
        <v>328</v>
      </c>
      <c r="F342" s="255"/>
      <c r="G342" s="255" t="s">
        <v>319</v>
      </c>
      <c r="H342" s="259"/>
      <c r="I342" s="90"/>
      <c r="J342" s="63" t="s">
        <v>2</v>
      </c>
      <c r="K342" s="64"/>
      <c r="L342" s="64"/>
      <c r="M342" s="65"/>
      <c r="N342" s="2"/>
      <c r="V342" s="73"/>
    </row>
    <row r="343" spans="1:22" ht="13.5" thickBot="1">
      <c r="A343" s="252"/>
      <c r="B343" s="12"/>
      <c r="C343" s="12"/>
      <c r="D343" s="4"/>
      <c r="E343" s="12"/>
      <c r="F343" s="12"/>
      <c r="G343" s="260"/>
      <c r="H343" s="261"/>
      <c r="I343" s="262"/>
      <c r="J343" s="61" t="s">
        <v>2</v>
      </c>
      <c r="K343" s="61"/>
      <c r="L343" s="61"/>
      <c r="M343" s="62"/>
      <c r="N343" s="2"/>
      <c r="V343" s="73">
        <f>G343</f>
        <v>0</v>
      </c>
    </row>
    <row r="344" spans="1:22" ht="23.25" thickBot="1">
      <c r="A344" s="252"/>
      <c r="B344" s="81" t="s">
        <v>325</v>
      </c>
      <c r="C344" s="81" t="s">
        <v>327</v>
      </c>
      <c r="D344" s="81" t="s">
        <v>23</v>
      </c>
      <c r="E344" s="254" t="s">
        <v>329</v>
      </c>
      <c r="F344" s="254"/>
      <c r="G344" s="256"/>
      <c r="H344" s="257"/>
      <c r="I344" s="258"/>
      <c r="J344" s="17" t="s">
        <v>1</v>
      </c>
      <c r="K344" s="18"/>
      <c r="L344" s="18"/>
      <c r="M344" s="19"/>
      <c r="N344" s="2"/>
      <c r="V344" s="73"/>
    </row>
    <row r="345" spans="1:22" ht="13.5" thickBot="1">
      <c r="A345" s="253"/>
      <c r="B345" s="13"/>
      <c r="C345" s="13"/>
      <c r="D345" s="14"/>
      <c r="E345" s="15" t="s">
        <v>4</v>
      </c>
      <c r="F345" s="16"/>
      <c r="G345" s="263"/>
      <c r="H345" s="264"/>
      <c r="I345" s="265"/>
      <c r="J345" s="17" t="s">
        <v>0</v>
      </c>
      <c r="K345" s="18"/>
      <c r="L345" s="18"/>
      <c r="M345" s="19"/>
      <c r="N345" s="2"/>
      <c r="V345" s="73"/>
    </row>
    <row r="346" spans="1:22" ht="24" thickTop="1" thickBot="1">
      <c r="A346" s="251">
        <f>A342+1</f>
        <v>83</v>
      </c>
      <c r="B346" s="91" t="s">
        <v>324</v>
      </c>
      <c r="C346" s="91" t="s">
        <v>326</v>
      </c>
      <c r="D346" s="91" t="s">
        <v>24</v>
      </c>
      <c r="E346" s="255" t="s">
        <v>328</v>
      </c>
      <c r="F346" s="255"/>
      <c r="G346" s="255" t="s">
        <v>319</v>
      </c>
      <c r="H346" s="259"/>
      <c r="I346" s="90"/>
      <c r="J346" s="63" t="s">
        <v>2</v>
      </c>
      <c r="K346" s="64"/>
      <c r="L346" s="64"/>
      <c r="M346" s="65"/>
      <c r="N346" s="2"/>
      <c r="V346" s="73"/>
    </row>
    <row r="347" spans="1:22" ht="13.5" thickBot="1">
      <c r="A347" s="252"/>
      <c r="B347" s="12"/>
      <c r="C347" s="12"/>
      <c r="D347" s="4"/>
      <c r="E347" s="12"/>
      <c r="F347" s="12"/>
      <c r="G347" s="260"/>
      <c r="H347" s="261"/>
      <c r="I347" s="262"/>
      <c r="J347" s="61" t="s">
        <v>2</v>
      </c>
      <c r="K347" s="61"/>
      <c r="L347" s="61"/>
      <c r="M347" s="62"/>
      <c r="N347" s="2"/>
      <c r="V347" s="73">
        <f>G347</f>
        <v>0</v>
      </c>
    </row>
    <row r="348" spans="1:22" ht="23.25" thickBot="1">
      <c r="A348" s="252"/>
      <c r="B348" s="81" t="s">
        <v>325</v>
      </c>
      <c r="C348" s="81" t="s">
        <v>327</v>
      </c>
      <c r="D348" s="81" t="s">
        <v>23</v>
      </c>
      <c r="E348" s="254" t="s">
        <v>329</v>
      </c>
      <c r="F348" s="254"/>
      <c r="G348" s="256"/>
      <c r="H348" s="257"/>
      <c r="I348" s="258"/>
      <c r="J348" s="17" t="s">
        <v>1</v>
      </c>
      <c r="K348" s="18"/>
      <c r="L348" s="18"/>
      <c r="M348" s="19"/>
      <c r="N348" s="2"/>
      <c r="V348" s="73"/>
    </row>
    <row r="349" spans="1:22" ht="13.5" thickBot="1">
      <c r="A349" s="253"/>
      <c r="B349" s="13"/>
      <c r="C349" s="13"/>
      <c r="D349" s="14"/>
      <c r="E349" s="15" t="s">
        <v>4</v>
      </c>
      <c r="F349" s="16"/>
      <c r="G349" s="263"/>
      <c r="H349" s="264"/>
      <c r="I349" s="265"/>
      <c r="J349" s="17" t="s">
        <v>0</v>
      </c>
      <c r="K349" s="18"/>
      <c r="L349" s="18"/>
      <c r="M349" s="19"/>
      <c r="N349" s="2"/>
      <c r="V349" s="73"/>
    </row>
    <row r="350" spans="1:22" ht="24" thickTop="1" thickBot="1">
      <c r="A350" s="251">
        <f>A346+1</f>
        <v>84</v>
      </c>
      <c r="B350" s="91" t="s">
        <v>324</v>
      </c>
      <c r="C350" s="91" t="s">
        <v>326</v>
      </c>
      <c r="D350" s="91" t="s">
        <v>24</v>
      </c>
      <c r="E350" s="255" t="s">
        <v>328</v>
      </c>
      <c r="F350" s="255"/>
      <c r="G350" s="255" t="s">
        <v>319</v>
      </c>
      <c r="H350" s="259"/>
      <c r="I350" s="90"/>
      <c r="J350" s="63" t="s">
        <v>2</v>
      </c>
      <c r="K350" s="64"/>
      <c r="L350" s="64"/>
      <c r="M350" s="65"/>
      <c r="N350" s="2"/>
      <c r="V350" s="73"/>
    </row>
    <row r="351" spans="1:22" ht="13.5" thickBot="1">
      <c r="A351" s="252"/>
      <c r="B351" s="12"/>
      <c r="C351" s="12"/>
      <c r="D351" s="4"/>
      <c r="E351" s="12"/>
      <c r="F351" s="12"/>
      <c r="G351" s="260"/>
      <c r="H351" s="261"/>
      <c r="I351" s="262"/>
      <c r="J351" s="61" t="s">
        <v>2</v>
      </c>
      <c r="K351" s="61"/>
      <c r="L351" s="61"/>
      <c r="M351" s="62"/>
      <c r="N351" s="2"/>
      <c r="V351" s="73">
        <f>G351</f>
        <v>0</v>
      </c>
    </row>
    <row r="352" spans="1:22" ht="23.25" thickBot="1">
      <c r="A352" s="252"/>
      <c r="B352" s="81" t="s">
        <v>325</v>
      </c>
      <c r="C352" s="81" t="s">
        <v>327</v>
      </c>
      <c r="D352" s="81" t="s">
        <v>23</v>
      </c>
      <c r="E352" s="254" t="s">
        <v>329</v>
      </c>
      <c r="F352" s="254"/>
      <c r="G352" s="256"/>
      <c r="H352" s="257"/>
      <c r="I352" s="258"/>
      <c r="J352" s="17" t="s">
        <v>1</v>
      </c>
      <c r="K352" s="18"/>
      <c r="L352" s="18"/>
      <c r="M352" s="19"/>
      <c r="N352" s="2"/>
      <c r="V352" s="73"/>
    </row>
    <row r="353" spans="1:22" ht="13.5" thickBot="1">
      <c r="A353" s="253"/>
      <c r="B353" s="13"/>
      <c r="C353" s="13"/>
      <c r="D353" s="14"/>
      <c r="E353" s="15" t="s">
        <v>4</v>
      </c>
      <c r="F353" s="16"/>
      <c r="G353" s="263"/>
      <c r="H353" s="264"/>
      <c r="I353" s="265"/>
      <c r="J353" s="17" t="s">
        <v>0</v>
      </c>
      <c r="K353" s="18"/>
      <c r="L353" s="18"/>
      <c r="M353" s="19"/>
      <c r="N353" s="2"/>
      <c r="V353" s="73"/>
    </row>
    <row r="354" spans="1:22" ht="24" thickTop="1" thickBot="1">
      <c r="A354" s="251">
        <f>A350+1</f>
        <v>85</v>
      </c>
      <c r="B354" s="91" t="s">
        <v>324</v>
      </c>
      <c r="C354" s="91" t="s">
        <v>326</v>
      </c>
      <c r="D354" s="91" t="s">
        <v>24</v>
      </c>
      <c r="E354" s="255" t="s">
        <v>328</v>
      </c>
      <c r="F354" s="255"/>
      <c r="G354" s="255" t="s">
        <v>319</v>
      </c>
      <c r="H354" s="259"/>
      <c r="I354" s="90"/>
      <c r="J354" s="63" t="s">
        <v>2</v>
      </c>
      <c r="K354" s="64"/>
      <c r="L354" s="64"/>
      <c r="M354" s="65"/>
      <c r="N354" s="2"/>
      <c r="V354" s="73"/>
    </row>
    <row r="355" spans="1:22" ht="13.5" thickBot="1">
      <c r="A355" s="252"/>
      <c r="B355" s="12"/>
      <c r="C355" s="12"/>
      <c r="D355" s="4"/>
      <c r="E355" s="12"/>
      <c r="F355" s="12"/>
      <c r="G355" s="260"/>
      <c r="H355" s="261"/>
      <c r="I355" s="262"/>
      <c r="J355" s="61" t="s">
        <v>2</v>
      </c>
      <c r="K355" s="61"/>
      <c r="L355" s="61"/>
      <c r="M355" s="62"/>
      <c r="N355" s="2"/>
      <c r="V355" s="73">
        <f>G355</f>
        <v>0</v>
      </c>
    </row>
    <row r="356" spans="1:22" ht="23.25" thickBot="1">
      <c r="A356" s="252"/>
      <c r="B356" s="81" t="s">
        <v>325</v>
      </c>
      <c r="C356" s="81" t="s">
        <v>327</v>
      </c>
      <c r="D356" s="81" t="s">
        <v>23</v>
      </c>
      <c r="E356" s="254" t="s">
        <v>329</v>
      </c>
      <c r="F356" s="254"/>
      <c r="G356" s="256"/>
      <c r="H356" s="257"/>
      <c r="I356" s="258"/>
      <c r="J356" s="17" t="s">
        <v>1</v>
      </c>
      <c r="K356" s="18"/>
      <c r="L356" s="18"/>
      <c r="M356" s="19"/>
      <c r="N356" s="2"/>
      <c r="V356" s="73"/>
    </row>
    <row r="357" spans="1:22" ht="13.5" thickBot="1">
      <c r="A357" s="253"/>
      <c r="B357" s="13"/>
      <c r="C357" s="13"/>
      <c r="D357" s="14"/>
      <c r="E357" s="15" t="s">
        <v>4</v>
      </c>
      <c r="F357" s="16"/>
      <c r="G357" s="263"/>
      <c r="H357" s="264"/>
      <c r="I357" s="265"/>
      <c r="J357" s="17" t="s">
        <v>0</v>
      </c>
      <c r="K357" s="18"/>
      <c r="L357" s="18"/>
      <c r="M357" s="19"/>
      <c r="N357" s="2"/>
      <c r="V357" s="73"/>
    </row>
    <row r="358" spans="1:22" ht="24" thickTop="1" thickBot="1">
      <c r="A358" s="251">
        <f>A354+1</f>
        <v>86</v>
      </c>
      <c r="B358" s="91" t="s">
        <v>324</v>
      </c>
      <c r="C358" s="91" t="s">
        <v>326</v>
      </c>
      <c r="D358" s="91" t="s">
        <v>24</v>
      </c>
      <c r="E358" s="255" t="s">
        <v>328</v>
      </c>
      <c r="F358" s="255"/>
      <c r="G358" s="255" t="s">
        <v>319</v>
      </c>
      <c r="H358" s="259"/>
      <c r="I358" s="90"/>
      <c r="J358" s="63" t="s">
        <v>2</v>
      </c>
      <c r="K358" s="64"/>
      <c r="L358" s="64"/>
      <c r="M358" s="65"/>
      <c r="N358" s="2"/>
      <c r="V358" s="73"/>
    </row>
    <row r="359" spans="1:22" ht="13.5" thickBot="1">
      <c r="A359" s="252"/>
      <c r="B359" s="12"/>
      <c r="C359" s="12"/>
      <c r="D359" s="4"/>
      <c r="E359" s="12"/>
      <c r="F359" s="12"/>
      <c r="G359" s="260"/>
      <c r="H359" s="261"/>
      <c r="I359" s="262"/>
      <c r="J359" s="61" t="s">
        <v>2</v>
      </c>
      <c r="K359" s="61"/>
      <c r="L359" s="61"/>
      <c r="M359" s="62"/>
      <c r="N359" s="2"/>
      <c r="V359" s="73">
        <f>G359</f>
        <v>0</v>
      </c>
    </row>
    <row r="360" spans="1:22" ht="23.25" thickBot="1">
      <c r="A360" s="252"/>
      <c r="B360" s="81" t="s">
        <v>325</v>
      </c>
      <c r="C360" s="81" t="s">
        <v>327</v>
      </c>
      <c r="D360" s="81" t="s">
        <v>23</v>
      </c>
      <c r="E360" s="254" t="s">
        <v>329</v>
      </c>
      <c r="F360" s="254"/>
      <c r="G360" s="256"/>
      <c r="H360" s="257"/>
      <c r="I360" s="258"/>
      <c r="J360" s="17" t="s">
        <v>1</v>
      </c>
      <c r="K360" s="18"/>
      <c r="L360" s="18"/>
      <c r="M360" s="19"/>
      <c r="N360" s="2"/>
      <c r="V360" s="73"/>
    </row>
    <row r="361" spans="1:22" ht="13.5" thickBot="1">
      <c r="A361" s="253"/>
      <c r="B361" s="13"/>
      <c r="C361" s="13"/>
      <c r="D361" s="14"/>
      <c r="E361" s="15" t="s">
        <v>4</v>
      </c>
      <c r="F361" s="16"/>
      <c r="G361" s="263"/>
      <c r="H361" s="264"/>
      <c r="I361" s="265"/>
      <c r="J361" s="17" t="s">
        <v>0</v>
      </c>
      <c r="K361" s="18"/>
      <c r="L361" s="18"/>
      <c r="M361" s="19"/>
      <c r="N361" s="2"/>
      <c r="V361" s="73"/>
    </row>
    <row r="362" spans="1:22" ht="24" thickTop="1" thickBot="1">
      <c r="A362" s="251">
        <f>A358+1</f>
        <v>87</v>
      </c>
      <c r="B362" s="91" t="s">
        <v>324</v>
      </c>
      <c r="C362" s="91" t="s">
        <v>326</v>
      </c>
      <c r="D362" s="91" t="s">
        <v>24</v>
      </c>
      <c r="E362" s="255" t="s">
        <v>328</v>
      </c>
      <c r="F362" s="255"/>
      <c r="G362" s="255" t="s">
        <v>319</v>
      </c>
      <c r="H362" s="259"/>
      <c r="I362" s="90"/>
      <c r="J362" s="63" t="s">
        <v>2</v>
      </c>
      <c r="K362" s="64"/>
      <c r="L362" s="64"/>
      <c r="M362" s="65"/>
      <c r="N362" s="2"/>
      <c r="V362" s="73"/>
    </row>
    <row r="363" spans="1:22" ht="13.5" thickBot="1">
      <c r="A363" s="252"/>
      <c r="B363" s="12"/>
      <c r="C363" s="12"/>
      <c r="D363" s="4"/>
      <c r="E363" s="12"/>
      <c r="F363" s="12"/>
      <c r="G363" s="260"/>
      <c r="H363" s="261"/>
      <c r="I363" s="262"/>
      <c r="J363" s="61" t="s">
        <v>2</v>
      </c>
      <c r="K363" s="61"/>
      <c r="L363" s="61"/>
      <c r="M363" s="62"/>
      <c r="N363" s="2"/>
      <c r="V363" s="73">
        <f>G363</f>
        <v>0</v>
      </c>
    </row>
    <row r="364" spans="1:22" ht="23.25" thickBot="1">
      <c r="A364" s="252"/>
      <c r="B364" s="81" t="s">
        <v>325</v>
      </c>
      <c r="C364" s="81" t="s">
        <v>327</v>
      </c>
      <c r="D364" s="81" t="s">
        <v>23</v>
      </c>
      <c r="E364" s="254" t="s">
        <v>329</v>
      </c>
      <c r="F364" s="254"/>
      <c r="G364" s="256"/>
      <c r="H364" s="257"/>
      <c r="I364" s="258"/>
      <c r="J364" s="17" t="s">
        <v>1</v>
      </c>
      <c r="K364" s="18"/>
      <c r="L364" s="18"/>
      <c r="M364" s="19"/>
      <c r="N364" s="2"/>
      <c r="V364" s="73"/>
    </row>
    <row r="365" spans="1:22" ht="13.5" thickBot="1">
      <c r="A365" s="253"/>
      <c r="B365" s="13"/>
      <c r="C365" s="13"/>
      <c r="D365" s="14"/>
      <c r="E365" s="15" t="s">
        <v>4</v>
      </c>
      <c r="F365" s="16"/>
      <c r="G365" s="263"/>
      <c r="H365" s="264"/>
      <c r="I365" s="265"/>
      <c r="J365" s="17" t="s">
        <v>0</v>
      </c>
      <c r="K365" s="18"/>
      <c r="L365" s="18"/>
      <c r="M365" s="19"/>
      <c r="N365" s="2"/>
      <c r="V365" s="73"/>
    </row>
    <row r="366" spans="1:22" ht="24" thickTop="1" thickBot="1">
      <c r="A366" s="251">
        <f>A362+1</f>
        <v>88</v>
      </c>
      <c r="B366" s="91" t="s">
        <v>324</v>
      </c>
      <c r="C366" s="91" t="s">
        <v>326</v>
      </c>
      <c r="D366" s="91" t="s">
        <v>24</v>
      </c>
      <c r="E366" s="255" t="s">
        <v>328</v>
      </c>
      <c r="F366" s="255"/>
      <c r="G366" s="255" t="s">
        <v>319</v>
      </c>
      <c r="H366" s="259"/>
      <c r="I366" s="90"/>
      <c r="J366" s="63" t="s">
        <v>2</v>
      </c>
      <c r="K366" s="64"/>
      <c r="L366" s="64"/>
      <c r="M366" s="65"/>
      <c r="N366" s="2"/>
      <c r="V366" s="73"/>
    </row>
    <row r="367" spans="1:22" ht="13.5" thickBot="1">
      <c r="A367" s="252"/>
      <c r="B367" s="12"/>
      <c r="C367" s="12"/>
      <c r="D367" s="4"/>
      <c r="E367" s="12"/>
      <c r="F367" s="12"/>
      <c r="G367" s="260"/>
      <c r="H367" s="261"/>
      <c r="I367" s="262"/>
      <c r="J367" s="61" t="s">
        <v>2</v>
      </c>
      <c r="K367" s="61"/>
      <c r="L367" s="61"/>
      <c r="M367" s="62"/>
      <c r="N367" s="2"/>
      <c r="V367" s="73">
        <f>G367</f>
        <v>0</v>
      </c>
    </row>
    <row r="368" spans="1:22" ht="23.25" thickBot="1">
      <c r="A368" s="252"/>
      <c r="B368" s="81" t="s">
        <v>325</v>
      </c>
      <c r="C368" s="81" t="s">
        <v>327</v>
      </c>
      <c r="D368" s="81" t="s">
        <v>23</v>
      </c>
      <c r="E368" s="254" t="s">
        <v>329</v>
      </c>
      <c r="F368" s="254"/>
      <c r="G368" s="256"/>
      <c r="H368" s="257"/>
      <c r="I368" s="258"/>
      <c r="J368" s="17" t="s">
        <v>1</v>
      </c>
      <c r="K368" s="18"/>
      <c r="L368" s="18"/>
      <c r="M368" s="19"/>
      <c r="N368" s="2"/>
      <c r="V368" s="73"/>
    </row>
    <row r="369" spans="1:22" ht="13.5" thickBot="1">
      <c r="A369" s="253"/>
      <c r="B369" s="13"/>
      <c r="C369" s="13"/>
      <c r="D369" s="14"/>
      <c r="E369" s="15" t="s">
        <v>4</v>
      </c>
      <c r="F369" s="16"/>
      <c r="G369" s="263"/>
      <c r="H369" s="264"/>
      <c r="I369" s="265"/>
      <c r="J369" s="17" t="s">
        <v>0</v>
      </c>
      <c r="K369" s="18"/>
      <c r="L369" s="18"/>
      <c r="M369" s="19"/>
      <c r="N369" s="2"/>
      <c r="V369" s="73"/>
    </row>
    <row r="370" spans="1:22" ht="24" thickTop="1" thickBot="1">
      <c r="A370" s="251">
        <f>A366+1</f>
        <v>89</v>
      </c>
      <c r="B370" s="91" t="s">
        <v>324</v>
      </c>
      <c r="C370" s="91" t="s">
        <v>326</v>
      </c>
      <c r="D370" s="91" t="s">
        <v>24</v>
      </c>
      <c r="E370" s="255" t="s">
        <v>328</v>
      </c>
      <c r="F370" s="255"/>
      <c r="G370" s="255" t="s">
        <v>319</v>
      </c>
      <c r="H370" s="259"/>
      <c r="I370" s="90"/>
      <c r="J370" s="63" t="s">
        <v>2</v>
      </c>
      <c r="K370" s="64"/>
      <c r="L370" s="64"/>
      <c r="M370" s="65"/>
      <c r="N370" s="2"/>
      <c r="V370" s="73"/>
    </row>
    <row r="371" spans="1:22" ht="13.5" thickBot="1">
      <c r="A371" s="252"/>
      <c r="B371" s="12"/>
      <c r="C371" s="12"/>
      <c r="D371" s="4"/>
      <c r="E371" s="12"/>
      <c r="F371" s="12"/>
      <c r="G371" s="260"/>
      <c r="H371" s="261"/>
      <c r="I371" s="262"/>
      <c r="J371" s="61" t="s">
        <v>2</v>
      </c>
      <c r="K371" s="61"/>
      <c r="L371" s="61"/>
      <c r="M371" s="62"/>
      <c r="N371" s="2"/>
      <c r="V371" s="73">
        <f>G371</f>
        <v>0</v>
      </c>
    </row>
    <row r="372" spans="1:22" ht="23.25" thickBot="1">
      <c r="A372" s="252"/>
      <c r="B372" s="81" t="s">
        <v>325</v>
      </c>
      <c r="C372" s="81" t="s">
        <v>327</v>
      </c>
      <c r="D372" s="81" t="s">
        <v>23</v>
      </c>
      <c r="E372" s="254" t="s">
        <v>329</v>
      </c>
      <c r="F372" s="254"/>
      <c r="G372" s="256"/>
      <c r="H372" s="257"/>
      <c r="I372" s="258"/>
      <c r="J372" s="17" t="s">
        <v>1</v>
      </c>
      <c r="K372" s="18"/>
      <c r="L372" s="18"/>
      <c r="M372" s="19"/>
      <c r="N372" s="2"/>
      <c r="V372" s="73"/>
    </row>
    <row r="373" spans="1:22" ht="13.5" thickBot="1">
      <c r="A373" s="253"/>
      <c r="B373" s="13"/>
      <c r="C373" s="13"/>
      <c r="D373" s="14"/>
      <c r="E373" s="15" t="s">
        <v>4</v>
      </c>
      <c r="F373" s="16"/>
      <c r="G373" s="263"/>
      <c r="H373" s="264"/>
      <c r="I373" s="265"/>
      <c r="J373" s="17" t="s">
        <v>0</v>
      </c>
      <c r="K373" s="18"/>
      <c r="L373" s="18"/>
      <c r="M373" s="19"/>
      <c r="N373" s="2"/>
      <c r="V373" s="73"/>
    </row>
    <row r="374" spans="1:22" ht="24" thickTop="1" thickBot="1">
      <c r="A374" s="251">
        <f>A370+1</f>
        <v>90</v>
      </c>
      <c r="B374" s="91" t="s">
        <v>324</v>
      </c>
      <c r="C374" s="91" t="s">
        <v>326</v>
      </c>
      <c r="D374" s="91" t="s">
        <v>24</v>
      </c>
      <c r="E374" s="255" t="s">
        <v>328</v>
      </c>
      <c r="F374" s="255"/>
      <c r="G374" s="255" t="s">
        <v>319</v>
      </c>
      <c r="H374" s="259"/>
      <c r="I374" s="90"/>
      <c r="J374" s="63" t="s">
        <v>2</v>
      </c>
      <c r="K374" s="64"/>
      <c r="L374" s="64"/>
      <c r="M374" s="65"/>
      <c r="N374" s="2"/>
      <c r="V374" s="73"/>
    </row>
    <row r="375" spans="1:22" ht="13.5" thickBot="1">
      <c r="A375" s="252"/>
      <c r="B375" s="12"/>
      <c r="C375" s="12"/>
      <c r="D375" s="4"/>
      <c r="E375" s="12"/>
      <c r="F375" s="12"/>
      <c r="G375" s="260"/>
      <c r="H375" s="261"/>
      <c r="I375" s="262"/>
      <c r="J375" s="61" t="s">
        <v>2</v>
      </c>
      <c r="K375" s="61"/>
      <c r="L375" s="61"/>
      <c r="M375" s="62"/>
      <c r="N375" s="2"/>
      <c r="V375" s="73">
        <f>G375</f>
        <v>0</v>
      </c>
    </row>
    <row r="376" spans="1:22" ht="23.25" thickBot="1">
      <c r="A376" s="252"/>
      <c r="B376" s="81" t="s">
        <v>325</v>
      </c>
      <c r="C376" s="81" t="s">
        <v>327</v>
      </c>
      <c r="D376" s="81" t="s">
        <v>23</v>
      </c>
      <c r="E376" s="254" t="s">
        <v>329</v>
      </c>
      <c r="F376" s="254"/>
      <c r="G376" s="256"/>
      <c r="H376" s="257"/>
      <c r="I376" s="258"/>
      <c r="J376" s="17" t="s">
        <v>1</v>
      </c>
      <c r="K376" s="18"/>
      <c r="L376" s="18"/>
      <c r="M376" s="19"/>
      <c r="N376" s="2"/>
      <c r="V376" s="73"/>
    </row>
    <row r="377" spans="1:22" ht="13.5" thickBot="1">
      <c r="A377" s="253"/>
      <c r="B377" s="13"/>
      <c r="C377" s="13"/>
      <c r="D377" s="14"/>
      <c r="E377" s="15" t="s">
        <v>4</v>
      </c>
      <c r="F377" s="16"/>
      <c r="G377" s="263"/>
      <c r="H377" s="264"/>
      <c r="I377" s="265"/>
      <c r="J377" s="17" t="s">
        <v>0</v>
      </c>
      <c r="K377" s="18"/>
      <c r="L377" s="18"/>
      <c r="M377" s="19"/>
      <c r="N377" s="2"/>
      <c r="V377" s="73"/>
    </row>
    <row r="378" spans="1:22" ht="24" thickTop="1" thickBot="1">
      <c r="A378" s="251">
        <f>A374+1</f>
        <v>91</v>
      </c>
      <c r="B378" s="91" t="s">
        <v>324</v>
      </c>
      <c r="C378" s="91" t="s">
        <v>326</v>
      </c>
      <c r="D378" s="91" t="s">
        <v>24</v>
      </c>
      <c r="E378" s="255" t="s">
        <v>328</v>
      </c>
      <c r="F378" s="255"/>
      <c r="G378" s="255" t="s">
        <v>319</v>
      </c>
      <c r="H378" s="259"/>
      <c r="I378" s="90"/>
      <c r="J378" s="63" t="s">
        <v>2</v>
      </c>
      <c r="K378" s="64"/>
      <c r="L378" s="64"/>
      <c r="M378" s="65"/>
      <c r="N378" s="2"/>
      <c r="V378" s="73"/>
    </row>
    <row r="379" spans="1:22" ht="13.5" thickBot="1">
      <c r="A379" s="252"/>
      <c r="B379" s="12"/>
      <c r="C379" s="12"/>
      <c r="D379" s="4"/>
      <c r="E379" s="12"/>
      <c r="F379" s="12"/>
      <c r="G379" s="260"/>
      <c r="H379" s="261"/>
      <c r="I379" s="262"/>
      <c r="J379" s="61" t="s">
        <v>2</v>
      </c>
      <c r="K379" s="61"/>
      <c r="L379" s="61"/>
      <c r="M379" s="62"/>
      <c r="N379" s="2"/>
      <c r="V379" s="73">
        <f>G379</f>
        <v>0</v>
      </c>
    </row>
    <row r="380" spans="1:22" ht="23.25" thickBot="1">
      <c r="A380" s="252"/>
      <c r="B380" s="81" t="s">
        <v>325</v>
      </c>
      <c r="C380" s="81" t="s">
        <v>327</v>
      </c>
      <c r="D380" s="81" t="s">
        <v>23</v>
      </c>
      <c r="E380" s="254" t="s">
        <v>329</v>
      </c>
      <c r="F380" s="254"/>
      <c r="G380" s="256"/>
      <c r="H380" s="257"/>
      <c r="I380" s="258"/>
      <c r="J380" s="17" t="s">
        <v>1</v>
      </c>
      <c r="K380" s="18"/>
      <c r="L380" s="18"/>
      <c r="M380" s="19"/>
      <c r="N380" s="2"/>
      <c r="V380" s="73"/>
    </row>
    <row r="381" spans="1:22" ht="13.5" thickBot="1">
      <c r="A381" s="253"/>
      <c r="B381" s="13"/>
      <c r="C381" s="13"/>
      <c r="D381" s="14"/>
      <c r="E381" s="15" t="s">
        <v>4</v>
      </c>
      <c r="F381" s="16"/>
      <c r="G381" s="263"/>
      <c r="H381" s="264"/>
      <c r="I381" s="265"/>
      <c r="J381" s="17" t="s">
        <v>0</v>
      </c>
      <c r="K381" s="18"/>
      <c r="L381" s="18"/>
      <c r="M381" s="19"/>
      <c r="N381" s="2"/>
      <c r="V381" s="73"/>
    </row>
    <row r="382" spans="1:22" ht="24" thickTop="1" thickBot="1">
      <c r="A382" s="251">
        <f>A378+1</f>
        <v>92</v>
      </c>
      <c r="B382" s="91" t="s">
        <v>324</v>
      </c>
      <c r="C382" s="91" t="s">
        <v>326</v>
      </c>
      <c r="D382" s="91" t="s">
        <v>24</v>
      </c>
      <c r="E382" s="255" t="s">
        <v>328</v>
      </c>
      <c r="F382" s="255"/>
      <c r="G382" s="255" t="s">
        <v>319</v>
      </c>
      <c r="H382" s="259"/>
      <c r="I382" s="90"/>
      <c r="J382" s="63" t="s">
        <v>2</v>
      </c>
      <c r="K382" s="64"/>
      <c r="L382" s="64"/>
      <c r="M382" s="65"/>
      <c r="N382" s="2"/>
      <c r="V382" s="73"/>
    </row>
    <row r="383" spans="1:22" ht="13.5" thickBot="1">
      <c r="A383" s="252"/>
      <c r="B383" s="12"/>
      <c r="C383" s="12"/>
      <c r="D383" s="4"/>
      <c r="E383" s="12"/>
      <c r="F383" s="12"/>
      <c r="G383" s="260"/>
      <c r="H383" s="261"/>
      <c r="I383" s="262"/>
      <c r="J383" s="61" t="s">
        <v>2</v>
      </c>
      <c r="K383" s="61"/>
      <c r="L383" s="61"/>
      <c r="M383" s="62"/>
      <c r="N383" s="2"/>
      <c r="V383" s="73">
        <f>G383</f>
        <v>0</v>
      </c>
    </row>
    <row r="384" spans="1:22" ht="23.25" thickBot="1">
      <c r="A384" s="252"/>
      <c r="B384" s="81" t="s">
        <v>325</v>
      </c>
      <c r="C384" s="81" t="s">
        <v>327</v>
      </c>
      <c r="D384" s="81" t="s">
        <v>23</v>
      </c>
      <c r="E384" s="254" t="s">
        <v>329</v>
      </c>
      <c r="F384" s="254"/>
      <c r="G384" s="256"/>
      <c r="H384" s="257"/>
      <c r="I384" s="258"/>
      <c r="J384" s="17" t="s">
        <v>1</v>
      </c>
      <c r="K384" s="18"/>
      <c r="L384" s="18"/>
      <c r="M384" s="19"/>
      <c r="N384" s="2"/>
      <c r="V384" s="73"/>
    </row>
    <row r="385" spans="1:22" ht="13.5" thickBot="1">
      <c r="A385" s="253"/>
      <c r="B385" s="13"/>
      <c r="C385" s="13"/>
      <c r="D385" s="14"/>
      <c r="E385" s="15" t="s">
        <v>4</v>
      </c>
      <c r="F385" s="16"/>
      <c r="G385" s="263"/>
      <c r="H385" s="264"/>
      <c r="I385" s="265"/>
      <c r="J385" s="17" t="s">
        <v>0</v>
      </c>
      <c r="K385" s="18"/>
      <c r="L385" s="18"/>
      <c r="M385" s="19"/>
      <c r="N385" s="2"/>
      <c r="V385" s="73"/>
    </row>
    <row r="386" spans="1:22" ht="24" thickTop="1" thickBot="1">
      <c r="A386" s="251">
        <f>A382+1</f>
        <v>93</v>
      </c>
      <c r="B386" s="91" t="s">
        <v>324</v>
      </c>
      <c r="C386" s="91" t="s">
        <v>326</v>
      </c>
      <c r="D386" s="91" t="s">
        <v>24</v>
      </c>
      <c r="E386" s="255" t="s">
        <v>328</v>
      </c>
      <c r="F386" s="255"/>
      <c r="G386" s="255" t="s">
        <v>319</v>
      </c>
      <c r="H386" s="259"/>
      <c r="I386" s="90"/>
      <c r="J386" s="63" t="s">
        <v>2</v>
      </c>
      <c r="K386" s="64"/>
      <c r="L386" s="64"/>
      <c r="M386" s="65"/>
      <c r="N386" s="2"/>
      <c r="V386" s="73"/>
    </row>
    <row r="387" spans="1:22" ht="13.5" thickBot="1">
      <c r="A387" s="252"/>
      <c r="B387" s="12"/>
      <c r="C387" s="12"/>
      <c r="D387" s="4"/>
      <c r="E387" s="12"/>
      <c r="F387" s="12"/>
      <c r="G387" s="260"/>
      <c r="H387" s="261"/>
      <c r="I387" s="262"/>
      <c r="J387" s="61" t="s">
        <v>2</v>
      </c>
      <c r="K387" s="61"/>
      <c r="L387" s="61"/>
      <c r="M387" s="62"/>
      <c r="N387" s="2"/>
      <c r="V387" s="73">
        <f>G387</f>
        <v>0</v>
      </c>
    </row>
    <row r="388" spans="1:22" ht="23.25" thickBot="1">
      <c r="A388" s="252"/>
      <c r="B388" s="81" t="s">
        <v>325</v>
      </c>
      <c r="C388" s="81" t="s">
        <v>327</v>
      </c>
      <c r="D388" s="81" t="s">
        <v>23</v>
      </c>
      <c r="E388" s="254" t="s">
        <v>329</v>
      </c>
      <c r="F388" s="254"/>
      <c r="G388" s="256"/>
      <c r="H388" s="257"/>
      <c r="I388" s="258"/>
      <c r="J388" s="17" t="s">
        <v>1</v>
      </c>
      <c r="K388" s="18"/>
      <c r="L388" s="18"/>
      <c r="M388" s="19"/>
      <c r="N388" s="2"/>
      <c r="V388" s="73"/>
    </row>
    <row r="389" spans="1:22" ht="13.5" thickBot="1">
      <c r="A389" s="253"/>
      <c r="B389" s="13"/>
      <c r="C389" s="13"/>
      <c r="D389" s="14"/>
      <c r="E389" s="15" t="s">
        <v>4</v>
      </c>
      <c r="F389" s="16"/>
      <c r="G389" s="263"/>
      <c r="H389" s="264"/>
      <c r="I389" s="265"/>
      <c r="J389" s="17" t="s">
        <v>0</v>
      </c>
      <c r="K389" s="18"/>
      <c r="L389" s="18"/>
      <c r="M389" s="19"/>
      <c r="N389" s="2"/>
      <c r="V389" s="73"/>
    </row>
    <row r="390" spans="1:22" ht="24" thickTop="1" thickBot="1">
      <c r="A390" s="251">
        <f>A386+1</f>
        <v>94</v>
      </c>
      <c r="B390" s="91" t="s">
        <v>324</v>
      </c>
      <c r="C390" s="91" t="s">
        <v>326</v>
      </c>
      <c r="D390" s="91" t="s">
        <v>24</v>
      </c>
      <c r="E390" s="255" t="s">
        <v>328</v>
      </c>
      <c r="F390" s="255"/>
      <c r="G390" s="255" t="s">
        <v>319</v>
      </c>
      <c r="H390" s="259"/>
      <c r="I390" s="90"/>
      <c r="J390" s="63" t="s">
        <v>2</v>
      </c>
      <c r="K390" s="64"/>
      <c r="L390" s="64"/>
      <c r="M390" s="65"/>
      <c r="N390" s="2"/>
      <c r="V390" s="73"/>
    </row>
    <row r="391" spans="1:22" ht="13.5" thickBot="1">
      <c r="A391" s="252"/>
      <c r="B391" s="12"/>
      <c r="C391" s="12"/>
      <c r="D391" s="4"/>
      <c r="E391" s="12"/>
      <c r="F391" s="12"/>
      <c r="G391" s="260"/>
      <c r="H391" s="261"/>
      <c r="I391" s="262"/>
      <c r="J391" s="61" t="s">
        <v>2</v>
      </c>
      <c r="K391" s="61"/>
      <c r="L391" s="61"/>
      <c r="M391" s="62"/>
      <c r="N391" s="2"/>
      <c r="V391" s="73">
        <f>G391</f>
        <v>0</v>
      </c>
    </row>
    <row r="392" spans="1:22" ht="23.25" thickBot="1">
      <c r="A392" s="252"/>
      <c r="B392" s="81" t="s">
        <v>325</v>
      </c>
      <c r="C392" s="81" t="s">
        <v>327</v>
      </c>
      <c r="D392" s="81" t="s">
        <v>23</v>
      </c>
      <c r="E392" s="254" t="s">
        <v>329</v>
      </c>
      <c r="F392" s="254"/>
      <c r="G392" s="256"/>
      <c r="H392" s="257"/>
      <c r="I392" s="258"/>
      <c r="J392" s="17" t="s">
        <v>1</v>
      </c>
      <c r="K392" s="18"/>
      <c r="L392" s="18"/>
      <c r="M392" s="19"/>
      <c r="N392" s="2"/>
      <c r="V392" s="73"/>
    </row>
    <row r="393" spans="1:22" ht="13.5" thickBot="1">
      <c r="A393" s="253"/>
      <c r="B393" s="13"/>
      <c r="C393" s="13"/>
      <c r="D393" s="14"/>
      <c r="E393" s="15" t="s">
        <v>4</v>
      </c>
      <c r="F393" s="16"/>
      <c r="G393" s="263"/>
      <c r="H393" s="264"/>
      <c r="I393" s="265"/>
      <c r="J393" s="17" t="s">
        <v>0</v>
      </c>
      <c r="K393" s="18"/>
      <c r="L393" s="18"/>
      <c r="M393" s="19"/>
      <c r="N393" s="2"/>
      <c r="V393" s="73"/>
    </row>
    <row r="394" spans="1:22" ht="24" thickTop="1" thickBot="1">
      <c r="A394" s="251">
        <f>A390+1</f>
        <v>95</v>
      </c>
      <c r="B394" s="91" t="s">
        <v>324</v>
      </c>
      <c r="C394" s="91" t="s">
        <v>326</v>
      </c>
      <c r="D394" s="91" t="s">
        <v>24</v>
      </c>
      <c r="E394" s="255" t="s">
        <v>328</v>
      </c>
      <c r="F394" s="255"/>
      <c r="G394" s="255" t="s">
        <v>319</v>
      </c>
      <c r="H394" s="259"/>
      <c r="I394" s="90"/>
      <c r="J394" s="63" t="s">
        <v>2</v>
      </c>
      <c r="K394" s="64"/>
      <c r="L394" s="64"/>
      <c r="M394" s="65"/>
      <c r="N394" s="2"/>
      <c r="V394" s="73"/>
    </row>
    <row r="395" spans="1:22" ht="13.5" thickBot="1">
      <c r="A395" s="252"/>
      <c r="B395" s="12"/>
      <c r="C395" s="12"/>
      <c r="D395" s="4"/>
      <c r="E395" s="12"/>
      <c r="F395" s="12"/>
      <c r="G395" s="260"/>
      <c r="H395" s="261"/>
      <c r="I395" s="262"/>
      <c r="J395" s="61" t="s">
        <v>2</v>
      </c>
      <c r="K395" s="61"/>
      <c r="L395" s="61"/>
      <c r="M395" s="62"/>
      <c r="N395" s="2"/>
      <c r="V395" s="73">
        <f>G395</f>
        <v>0</v>
      </c>
    </row>
    <row r="396" spans="1:22" ht="23.25" thickBot="1">
      <c r="A396" s="252"/>
      <c r="B396" s="81" t="s">
        <v>325</v>
      </c>
      <c r="C396" s="81" t="s">
        <v>327</v>
      </c>
      <c r="D396" s="81" t="s">
        <v>23</v>
      </c>
      <c r="E396" s="254" t="s">
        <v>329</v>
      </c>
      <c r="F396" s="254"/>
      <c r="G396" s="256"/>
      <c r="H396" s="257"/>
      <c r="I396" s="258"/>
      <c r="J396" s="17" t="s">
        <v>1</v>
      </c>
      <c r="K396" s="18"/>
      <c r="L396" s="18"/>
      <c r="M396" s="19"/>
      <c r="N396" s="2"/>
      <c r="V396" s="73"/>
    </row>
    <row r="397" spans="1:22" ht="13.5" thickBot="1">
      <c r="A397" s="253"/>
      <c r="B397" s="13"/>
      <c r="C397" s="13"/>
      <c r="D397" s="14"/>
      <c r="E397" s="15" t="s">
        <v>4</v>
      </c>
      <c r="F397" s="16"/>
      <c r="G397" s="263"/>
      <c r="H397" s="264"/>
      <c r="I397" s="265"/>
      <c r="J397" s="17" t="s">
        <v>0</v>
      </c>
      <c r="K397" s="18"/>
      <c r="L397" s="18"/>
      <c r="M397" s="19"/>
      <c r="N397" s="2"/>
      <c r="V397" s="73"/>
    </row>
    <row r="398" spans="1:22" ht="24" thickTop="1" thickBot="1">
      <c r="A398" s="251">
        <f>A394+1</f>
        <v>96</v>
      </c>
      <c r="B398" s="91" t="s">
        <v>324</v>
      </c>
      <c r="C398" s="91" t="s">
        <v>326</v>
      </c>
      <c r="D398" s="91" t="s">
        <v>24</v>
      </c>
      <c r="E398" s="255" t="s">
        <v>328</v>
      </c>
      <c r="F398" s="255"/>
      <c r="G398" s="255" t="s">
        <v>319</v>
      </c>
      <c r="H398" s="259"/>
      <c r="I398" s="90"/>
      <c r="J398" s="63" t="s">
        <v>2</v>
      </c>
      <c r="K398" s="64"/>
      <c r="L398" s="64"/>
      <c r="M398" s="65"/>
      <c r="N398" s="2"/>
      <c r="V398" s="73"/>
    </row>
    <row r="399" spans="1:22" ht="13.5" thickBot="1">
      <c r="A399" s="252"/>
      <c r="B399" s="12"/>
      <c r="C399" s="12"/>
      <c r="D399" s="4"/>
      <c r="E399" s="12"/>
      <c r="F399" s="12"/>
      <c r="G399" s="260"/>
      <c r="H399" s="261"/>
      <c r="I399" s="262"/>
      <c r="J399" s="61" t="s">
        <v>2</v>
      </c>
      <c r="K399" s="61"/>
      <c r="L399" s="61"/>
      <c r="M399" s="62"/>
      <c r="N399" s="2"/>
      <c r="V399" s="73">
        <f>G399</f>
        <v>0</v>
      </c>
    </row>
    <row r="400" spans="1:22" ht="23.25" thickBot="1">
      <c r="A400" s="252"/>
      <c r="B400" s="81" t="s">
        <v>325</v>
      </c>
      <c r="C400" s="81" t="s">
        <v>327</v>
      </c>
      <c r="D400" s="81" t="s">
        <v>23</v>
      </c>
      <c r="E400" s="254" t="s">
        <v>329</v>
      </c>
      <c r="F400" s="254"/>
      <c r="G400" s="256"/>
      <c r="H400" s="257"/>
      <c r="I400" s="258"/>
      <c r="J400" s="17" t="s">
        <v>1</v>
      </c>
      <c r="K400" s="18"/>
      <c r="L400" s="18"/>
      <c r="M400" s="19"/>
      <c r="N400" s="2"/>
      <c r="V400" s="73"/>
    </row>
    <row r="401" spans="1:22" ht="13.5" thickBot="1">
      <c r="A401" s="253"/>
      <c r="B401" s="13"/>
      <c r="C401" s="13"/>
      <c r="D401" s="14"/>
      <c r="E401" s="15" t="s">
        <v>4</v>
      </c>
      <c r="F401" s="16"/>
      <c r="G401" s="263"/>
      <c r="H401" s="264"/>
      <c r="I401" s="265"/>
      <c r="J401" s="17" t="s">
        <v>0</v>
      </c>
      <c r="K401" s="18"/>
      <c r="L401" s="18"/>
      <c r="M401" s="19"/>
      <c r="N401" s="2"/>
      <c r="V401" s="73"/>
    </row>
    <row r="402" spans="1:22" ht="24" thickTop="1" thickBot="1">
      <c r="A402" s="251">
        <f>A398+1</f>
        <v>97</v>
      </c>
      <c r="B402" s="91" t="s">
        <v>324</v>
      </c>
      <c r="C402" s="91" t="s">
        <v>326</v>
      </c>
      <c r="D402" s="91" t="s">
        <v>24</v>
      </c>
      <c r="E402" s="255" t="s">
        <v>328</v>
      </c>
      <c r="F402" s="255"/>
      <c r="G402" s="255" t="s">
        <v>319</v>
      </c>
      <c r="H402" s="259"/>
      <c r="I402" s="90"/>
      <c r="J402" s="63" t="s">
        <v>2</v>
      </c>
      <c r="K402" s="64"/>
      <c r="L402" s="64"/>
      <c r="M402" s="65"/>
      <c r="N402" s="2"/>
      <c r="V402" s="73"/>
    </row>
    <row r="403" spans="1:22" ht="13.5" thickBot="1">
      <c r="A403" s="252"/>
      <c r="B403" s="12"/>
      <c r="C403" s="12"/>
      <c r="D403" s="4"/>
      <c r="E403" s="12"/>
      <c r="F403" s="12"/>
      <c r="G403" s="260"/>
      <c r="H403" s="261"/>
      <c r="I403" s="262"/>
      <c r="J403" s="61" t="s">
        <v>2</v>
      </c>
      <c r="K403" s="61"/>
      <c r="L403" s="61"/>
      <c r="M403" s="62"/>
      <c r="N403" s="2"/>
      <c r="V403" s="73">
        <f>G403</f>
        <v>0</v>
      </c>
    </row>
    <row r="404" spans="1:22" ht="23.25" thickBot="1">
      <c r="A404" s="252"/>
      <c r="B404" s="81" t="s">
        <v>325</v>
      </c>
      <c r="C404" s="81" t="s">
        <v>327</v>
      </c>
      <c r="D404" s="81" t="s">
        <v>23</v>
      </c>
      <c r="E404" s="254" t="s">
        <v>329</v>
      </c>
      <c r="F404" s="254"/>
      <c r="G404" s="256"/>
      <c r="H404" s="257"/>
      <c r="I404" s="258"/>
      <c r="J404" s="17" t="s">
        <v>1</v>
      </c>
      <c r="K404" s="18"/>
      <c r="L404" s="18"/>
      <c r="M404" s="19"/>
      <c r="N404" s="2"/>
      <c r="V404" s="73"/>
    </row>
    <row r="405" spans="1:22" ht="13.5" thickBot="1">
      <c r="A405" s="253"/>
      <c r="B405" s="13"/>
      <c r="C405" s="13"/>
      <c r="D405" s="14"/>
      <c r="E405" s="15" t="s">
        <v>4</v>
      </c>
      <c r="F405" s="16"/>
      <c r="G405" s="263"/>
      <c r="H405" s="264"/>
      <c r="I405" s="265"/>
      <c r="J405" s="17" t="s">
        <v>0</v>
      </c>
      <c r="K405" s="18"/>
      <c r="L405" s="18"/>
      <c r="M405" s="19"/>
      <c r="N405" s="2"/>
      <c r="V405" s="73"/>
    </row>
    <row r="406" spans="1:22" ht="24" thickTop="1" thickBot="1">
      <c r="A406" s="251">
        <f>A402+1</f>
        <v>98</v>
      </c>
      <c r="B406" s="91" t="s">
        <v>324</v>
      </c>
      <c r="C406" s="91" t="s">
        <v>326</v>
      </c>
      <c r="D406" s="91" t="s">
        <v>24</v>
      </c>
      <c r="E406" s="255" t="s">
        <v>328</v>
      </c>
      <c r="F406" s="255"/>
      <c r="G406" s="255" t="s">
        <v>319</v>
      </c>
      <c r="H406" s="259"/>
      <c r="I406" s="90"/>
      <c r="J406" s="63" t="s">
        <v>2</v>
      </c>
      <c r="K406" s="64"/>
      <c r="L406" s="64"/>
      <c r="M406" s="65"/>
      <c r="N406" s="2"/>
      <c r="V406" s="73"/>
    </row>
    <row r="407" spans="1:22" ht="13.5" thickBot="1">
      <c r="A407" s="252"/>
      <c r="B407" s="12"/>
      <c r="C407" s="12"/>
      <c r="D407" s="4"/>
      <c r="E407" s="12"/>
      <c r="F407" s="12"/>
      <c r="G407" s="260"/>
      <c r="H407" s="261"/>
      <c r="I407" s="262"/>
      <c r="J407" s="61" t="s">
        <v>2</v>
      </c>
      <c r="K407" s="61"/>
      <c r="L407" s="61"/>
      <c r="M407" s="62"/>
      <c r="N407" s="2"/>
      <c r="V407" s="73">
        <f>G407</f>
        <v>0</v>
      </c>
    </row>
    <row r="408" spans="1:22" ht="23.25" thickBot="1">
      <c r="A408" s="252"/>
      <c r="B408" s="81" t="s">
        <v>325</v>
      </c>
      <c r="C408" s="81" t="s">
        <v>327</v>
      </c>
      <c r="D408" s="81" t="s">
        <v>23</v>
      </c>
      <c r="E408" s="254" t="s">
        <v>329</v>
      </c>
      <c r="F408" s="254"/>
      <c r="G408" s="256"/>
      <c r="H408" s="257"/>
      <c r="I408" s="258"/>
      <c r="J408" s="17" t="s">
        <v>1</v>
      </c>
      <c r="K408" s="18"/>
      <c r="L408" s="18"/>
      <c r="M408" s="19"/>
      <c r="N408" s="2"/>
      <c r="V408" s="73"/>
    </row>
    <row r="409" spans="1:22" ht="13.5" thickBot="1">
      <c r="A409" s="253"/>
      <c r="B409" s="13"/>
      <c r="C409" s="13"/>
      <c r="D409" s="14"/>
      <c r="E409" s="15" t="s">
        <v>4</v>
      </c>
      <c r="F409" s="16"/>
      <c r="G409" s="263"/>
      <c r="H409" s="264"/>
      <c r="I409" s="265"/>
      <c r="J409" s="17" t="s">
        <v>0</v>
      </c>
      <c r="K409" s="18"/>
      <c r="L409" s="18"/>
      <c r="M409" s="19"/>
      <c r="N409" s="2"/>
      <c r="V409" s="73"/>
    </row>
    <row r="410" spans="1:22" ht="24" thickTop="1" thickBot="1">
      <c r="A410" s="251">
        <f>A406+1</f>
        <v>99</v>
      </c>
      <c r="B410" s="91" t="s">
        <v>324</v>
      </c>
      <c r="C410" s="91" t="s">
        <v>326</v>
      </c>
      <c r="D410" s="91" t="s">
        <v>24</v>
      </c>
      <c r="E410" s="255" t="s">
        <v>328</v>
      </c>
      <c r="F410" s="255"/>
      <c r="G410" s="255" t="s">
        <v>319</v>
      </c>
      <c r="H410" s="259"/>
      <c r="I410" s="90"/>
      <c r="J410" s="63" t="s">
        <v>2</v>
      </c>
      <c r="K410" s="64"/>
      <c r="L410" s="64"/>
      <c r="M410" s="65"/>
      <c r="N410" s="2"/>
      <c r="V410" s="73"/>
    </row>
    <row r="411" spans="1:22" ht="13.5" thickBot="1">
      <c r="A411" s="252"/>
      <c r="B411" s="12"/>
      <c r="C411" s="12"/>
      <c r="D411" s="4"/>
      <c r="E411" s="12"/>
      <c r="F411" s="12"/>
      <c r="G411" s="260"/>
      <c r="H411" s="261"/>
      <c r="I411" s="262"/>
      <c r="J411" s="61" t="s">
        <v>2</v>
      </c>
      <c r="K411" s="61"/>
      <c r="L411" s="61"/>
      <c r="M411" s="62"/>
      <c r="N411" s="2"/>
      <c r="V411" s="73">
        <f>G411</f>
        <v>0</v>
      </c>
    </row>
    <row r="412" spans="1:22" ht="23.25" thickBot="1">
      <c r="A412" s="252"/>
      <c r="B412" s="81" t="s">
        <v>325</v>
      </c>
      <c r="C412" s="81" t="s">
        <v>327</v>
      </c>
      <c r="D412" s="81" t="s">
        <v>23</v>
      </c>
      <c r="E412" s="254" t="s">
        <v>329</v>
      </c>
      <c r="F412" s="254"/>
      <c r="G412" s="256"/>
      <c r="H412" s="257"/>
      <c r="I412" s="258"/>
      <c r="J412" s="17" t="s">
        <v>1</v>
      </c>
      <c r="K412" s="18"/>
      <c r="L412" s="18"/>
      <c r="M412" s="19"/>
      <c r="N412" s="2"/>
      <c r="V412" s="73"/>
    </row>
    <row r="413" spans="1:22" ht="13.5" thickBot="1">
      <c r="A413" s="253"/>
      <c r="B413" s="13"/>
      <c r="C413" s="13"/>
      <c r="D413" s="14"/>
      <c r="E413" s="15" t="s">
        <v>4</v>
      </c>
      <c r="F413" s="16"/>
      <c r="G413" s="263"/>
      <c r="H413" s="264"/>
      <c r="I413" s="265"/>
      <c r="J413" s="17" t="s">
        <v>0</v>
      </c>
      <c r="K413" s="18"/>
      <c r="L413" s="18"/>
      <c r="M413" s="19"/>
      <c r="N413" s="2"/>
      <c r="V413" s="73"/>
    </row>
    <row r="414" spans="1:22" ht="24" thickTop="1" thickBot="1">
      <c r="A414" s="251">
        <f>A410+1</f>
        <v>100</v>
      </c>
      <c r="B414" s="91" t="s">
        <v>324</v>
      </c>
      <c r="C414" s="91" t="s">
        <v>326</v>
      </c>
      <c r="D414" s="91" t="s">
        <v>24</v>
      </c>
      <c r="E414" s="255" t="s">
        <v>328</v>
      </c>
      <c r="F414" s="255"/>
      <c r="G414" s="255" t="s">
        <v>319</v>
      </c>
      <c r="H414" s="259"/>
      <c r="I414" s="90"/>
      <c r="J414" s="63" t="s">
        <v>2</v>
      </c>
      <c r="K414" s="64"/>
      <c r="L414" s="64"/>
      <c r="M414" s="65"/>
      <c r="N414" s="2"/>
      <c r="V414" s="73"/>
    </row>
    <row r="415" spans="1:22" ht="13.5" thickBot="1">
      <c r="A415" s="252"/>
      <c r="B415" s="12"/>
      <c r="C415" s="12"/>
      <c r="D415" s="4"/>
      <c r="E415" s="12"/>
      <c r="F415" s="12"/>
      <c r="G415" s="260"/>
      <c r="H415" s="261"/>
      <c r="I415" s="262"/>
      <c r="J415" s="61" t="s">
        <v>2</v>
      </c>
      <c r="K415" s="61"/>
      <c r="L415" s="61"/>
      <c r="M415" s="62"/>
      <c r="N415" s="2"/>
      <c r="V415" s="73">
        <f>G415</f>
        <v>0</v>
      </c>
    </row>
    <row r="416" spans="1:22" ht="23.25" thickBot="1">
      <c r="A416" s="252"/>
      <c r="B416" s="81" t="s">
        <v>325</v>
      </c>
      <c r="C416" s="81" t="s">
        <v>327</v>
      </c>
      <c r="D416" s="81" t="s">
        <v>23</v>
      </c>
      <c r="E416" s="254" t="s">
        <v>329</v>
      </c>
      <c r="F416" s="254"/>
      <c r="G416" s="256"/>
      <c r="H416" s="257"/>
      <c r="I416" s="258"/>
      <c r="J416" s="17" t="s">
        <v>1</v>
      </c>
      <c r="K416" s="18"/>
      <c r="L416" s="18"/>
      <c r="M416" s="19"/>
      <c r="N416" s="2"/>
    </row>
    <row r="417" spans="1:17" ht="13.5" thickBot="1">
      <c r="A417" s="253"/>
      <c r="B417" s="14"/>
      <c r="C417" s="14"/>
      <c r="D417" s="14"/>
      <c r="E417" s="28" t="s">
        <v>4</v>
      </c>
      <c r="F417" s="29"/>
      <c r="G417" s="263"/>
      <c r="H417" s="264"/>
      <c r="I417" s="265"/>
      <c r="J417" s="25" t="s">
        <v>0</v>
      </c>
      <c r="K417" s="26"/>
      <c r="L417" s="26"/>
      <c r="M417" s="27"/>
      <c r="N417" s="2"/>
    </row>
    <row r="418" spans="1:17" ht="13.5" thickTop="1"/>
    <row r="419" spans="1:17" ht="13.5" thickBot="1"/>
    <row r="420" spans="1:17">
      <c r="P420" s="47" t="s">
        <v>315</v>
      </c>
      <c r="Q420" s="48"/>
    </row>
    <row r="421" spans="1:17">
      <c r="P421" s="49"/>
      <c r="Q421" s="82"/>
    </row>
    <row r="422" spans="1:17" ht="36">
      <c r="P422" s="50" t="b">
        <v>0</v>
      </c>
      <c r="Q422" s="69" t="str">
        <f xml:space="preserve"> CONCATENATE("OCTOBER 1, ",$M$7-1,"- MARCH 31, ",$M$7)</f>
        <v>OCTOBER 1, 2022- MARCH 31, 2023</v>
      </c>
    </row>
    <row r="423" spans="1:17" ht="36">
      <c r="P423" s="50" t="b">
        <v>1</v>
      </c>
      <c r="Q423" s="69" t="str">
        <f xml:space="preserve"> CONCATENATE("APRIL 1 - SEPTEMBER 30, ",$M$7)</f>
        <v>APRIL 1 - SEPTEMBER 30, 2023</v>
      </c>
    </row>
    <row r="424" spans="1:17">
      <c r="P424" s="50" t="b">
        <v>0</v>
      </c>
      <c r="Q424" s="51"/>
    </row>
    <row r="425" spans="1:17" ht="13.5" thickBot="1">
      <c r="P425" s="52">
        <v>1</v>
      </c>
      <c r="Q425" s="53"/>
    </row>
  </sheetData>
  <sheetProtection password="C5B7" sheet="1" objects="1" scenarios="1"/>
  <mergeCells count="732">
    <mergeCell ref="G18:I18"/>
    <mergeCell ref="G274:H274"/>
    <mergeCell ref="G269:I269"/>
    <mergeCell ref="G273:I273"/>
    <mergeCell ref="G260:I260"/>
    <mergeCell ref="G332:I332"/>
    <mergeCell ref="G331:I331"/>
    <mergeCell ref="G334:H334"/>
    <mergeCell ref="G314:H314"/>
    <mergeCell ref="G315:I315"/>
    <mergeCell ref="G318:H318"/>
    <mergeCell ref="G319:I319"/>
    <mergeCell ref="G322:H322"/>
    <mergeCell ref="G96:I96"/>
    <mergeCell ref="G100:I100"/>
    <mergeCell ref="G237:I237"/>
    <mergeCell ref="G241:I241"/>
    <mergeCell ref="G226:H226"/>
    <mergeCell ref="G227:I227"/>
    <mergeCell ref="G221:I221"/>
    <mergeCell ref="G225:I225"/>
    <mergeCell ref="G224:I224"/>
    <mergeCell ref="G214:H214"/>
    <mergeCell ref="G412:I412"/>
    <mergeCell ref="G316:I316"/>
    <mergeCell ref="G320:I320"/>
    <mergeCell ref="G324:I324"/>
    <mergeCell ref="G328:I328"/>
    <mergeCell ref="G112:I112"/>
    <mergeCell ref="G116:I116"/>
    <mergeCell ref="G410:H410"/>
    <mergeCell ref="G411:I411"/>
    <mergeCell ref="G186:H186"/>
    <mergeCell ref="G409:I409"/>
    <mergeCell ref="G396:I396"/>
    <mergeCell ref="G392:I392"/>
    <mergeCell ref="G393:I393"/>
    <mergeCell ref="G397:I397"/>
    <mergeCell ref="G401:I401"/>
    <mergeCell ref="G405:I405"/>
    <mergeCell ref="G126:H126"/>
    <mergeCell ref="G127:I127"/>
    <mergeCell ref="G164:I164"/>
    <mergeCell ref="G403:I403"/>
    <mergeCell ref="G406:H406"/>
    <mergeCell ref="G407:I407"/>
    <mergeCell ref="G389:I389"/>
    <mergeCell ref="G414:H414"/>
    <mergeCell ref="G415:I415"/>
    <mergeCell ref="G306:H306"/>
    <mergeCell ref="G307:I307"/>
    <mergeCell ref="G310:H310"/>
    <mergeCell ref="G311:I311"/>
    <mergeCell ref="G106:H106"/>
    <mergeCell ref="G107:I107"/>
    <mergeCell ref="G110:H110"/>
    <mergeCell ref="G167:I167"/>
    <mergeCell ref="G170:H170"/>
    <mergeCell ref="G171:I171"/>
    <mergeCell ref="G174:H174"/>
    <mergeCell ref="G175:I175"/>
    <mergeCell ref="G178:H178"/>
    <mergeCell ref="G176:I176"/>
    <mergeCell ref="G180:I180"/>
    <mergeCell ref="G184:I184"/>
    <mergeCell ref="G188:I188"/>
    <mergeCell ref="G192:I192"/>
    <mergeCell ref="G196:I196"/>
    <mergeCell ref="G179:I179"/>
    <mergeCell ref="G182:H182"/>
    <mergeCell ref="G183:I183"/>
    <mergeCell ref="G166:H166"/>
    <mergeCell ref="G270:H270"/>
    <mergeCell ref="G271:I271"/>
    <mergeCell ref="G258:H258"/>
    <mergeCell ref="G215:I215"/>
    <mergeCell ref="G218:H218"/>
    <mergeCell ref="G219:I219"/>
    <mergeCell ref="G222:H222"/>
    <mergeCell ref="G223:I223"/>
    <mergeCell ref="G248:I248"/>
    <mergeCell ref="G238:H238"/>
    <mergeCell ref="G172:I172"/>
    <mergeCell ref="G259:I259"/>
    <mergeCell ref="G262:H262"/>
    <mergeCell ref="G220:I220"/>
    <mergeCell ref="G202:H202"/>
    <mergeCell ref="G203:I203"/>
    <mergeCell ref="G163:I163"/>
    <mergeCell ref="G290:H290"/>
    <mergeCell ref="G291:I291"/>
    <mergeCell ref="G276:I276"/>
    <mergeCell ref="G280:I280"/>
    <mergeCell ref="G284:I284"/>
    <mergeCell ref="G288:I288"/>
    <mergeCell ref="G230:H230"/>
    <mergeCell ref="G231:I231"/>
    <mergeCell ref="G234:H234"/>
    <mergeCell ref="G229:I229"/>
    <mergeCell ref="G233:I233"/>
    <mergeCell ref="G232:I232"/>
    <mergeCell ref="G236:I236"/>
    <mergeCell ref="G235:I235"/>
    <mergeCell ref="G245:I245"/>
    <mergeCell ref="G249:I249"/>
    <mergeCell ref="G240:I240"/>
    <mergeCell ref="G244:I244"/>
    <mergeCell ref="G277:I277"/>
    <mergeCell ref="G281:I281"/>
    <mergeCell ref="G285:I285"/>
    <mergeCell ref="G194:H194"/>
    <mergeCell ref="G195:I195"/>
    <mergeCell ref="G416:I416"/>
    <mergeCell ref="G19:I19"/>
    <mergeCell ref="G22:H22"/>
    <mergeCell ref="G23:I23"/>
    <mergeCell ref="G26:H26"/>
    <mergeCell ref="G27:I27"/>
    <mergeCell ref="G30:H30"/>
    <mergeCell ref="G31:I31"/>
    <mergeCell ref="G34:H34"/>
    <mergeCell ref="G35:I35"/>
    <mergeCell ref="G300:I300"/>
    <mergeCell ref="G275:I275"/>
    <mergeCell ref="G278:H278"/>
    <mergeCell ref="G279:I279"/>
    <mergeCell ref="G282:H282"/>
    <mergeCell ref="G283:I283"/>
    <mergeCell ref="G286:H286"/>
    <mergeCell ref="G287:I287"/>
    <mergeCell ref="G330:H330"/>
    <mergeCell ref="G155:I155"/>
    <mergeCell ref="G158:H158"/>
    <mergeCell ref="G159:I159"/>
    <mergeCell ref="G156:I156"/>
    <mergeCell ref="G162:H162"/>
    <mergeCell ref="G114:H114"/>
    <mergeCell ref="G115:I115"/>
    <mergeCell ref="G118:H118"/>
    <mergeCell ref="G119:I119"/>
    <mergeCell ref="G122:H122"/>
    <mergeCell ref="G123:I123"/>
    <mergeCell ref="G72:I72"/>
    <mergeCell ref="G76:I76"/>
    <mergeCell ref="G113:I113"/>
    <mergeCell ref="G78:H78"/>
    <mergeCell ref="G79:I79"/>
    <mergeCell ref="G82:H82"/>
    <mergeCell ref="G83:I83"/>
    <mergeCell ref="G86:H86"/>
    <mergeCell ref="G87:I87"/>
    <mergeCell ref="G89:I89"/>
    <mergeCell ref="G93:I93"/>
    <mergeCell ref="G80:I80"/>
    <mergeCell ref="G84:I84"/>
    <mergeCell ref="G88:I88"/>
    <mergeCell ref="G92:I92"/>
    <mergeCell ref="G90:H90"/>
    <mergeCell ref="G91:I91"/>
    <mergeCell ref="G104:I104"/>
    <mergeCell ref="G111:I111"/>
    <mergeCell ref="G58:H58"/>
    <mergeCell ref="G108:I108"/>
    <mergeCell ref="G101:I101"/>
    <mergeCell ref="G105:I105"/>
    <mergeCell ref="G109:I109"/>
    <mergeCell ref="G94:H94"/>
    <mergeCell ref="G95:I95"/>
    <mergeCell ref="G98:H98"/>
    <mergeCell ref="G99:I99"/>
    <mergeCell ref="G102:H102"/>
    <mergeCell ref="G103:I103"/>
    <mergeCell ref="G77:I77"/>
    <mergeCell ref="G81:I81"/>
    <mergeCell ref="G85:I85"/>
    <mergeCell ref="G66:H66"/>
    <mergeCell ref="G67:I67"/>
    <mergeCell ref="G70:H70"/>
    <mergeCell ref="G64:I64"/>
    <mergeCell ref="G68:I68"/>
    <mergeCell ref="G74:H74"/>
    <mergeCell ref="G75:I75"/>
    <mergeCell ref="G413:I413"/>
    <mergeCell ref="G417:I417"/>
    <mergeCell ref="G14:H14"/>
    <mergeCell ref="G24:I24"/>
    <mergeCell ref="G28:I28"/>
    <mergeCell ref="G32:I32"/>
    <mergeCell ref="G36:I36"/>
    <mergeCell ref="G388:I388"/>
    <mergeCell ref="G391:I391"/>
    <mergeCell ref="G400:I400"/>
    <mergeCell ref="G404:I404"/>
    <mergeCell ref="G408:I408"/>
    <mergeCell ref="G394:H394"/>
    <mergeCell ref="G395:I395"/>
    <mergeCell ref="G398:H398"/>
    <mergeCell ref="G399:I399"/>
    <mergeCell ref="G402:H402"/>
    <mergeCell ref="G383:I383"/>
    <mergeCell ref="G386:H386"/>
    <mergeCell ref="G387:I387"/>
    <mergeCell ref="G390:H390"/>
    <mergeCell ref="G377:I377"/>
    <mergeCell ref="G381:I381"/>
    <mergeCell ref="G385:I385"/>
    <mergeCell ref="G384:I384"/>
    <mergeCell ref="G371:I371"/>
    <mergeCell ref="G374:H374"/>
    <mergeCell ref="G375:I375"/>
    <mergeCell ref="G378:H378"/>
    <mergeCell ref="G379:I379"/>
    <mergeCell ref="G382:H382"/>
    <mergeCell ref="G376:I376"/>
    <mergeCell ref="G373:I373"/>
    <mergeCell ref="G372:I372"/>
    <mergeCell ref="G340:I340"/>
    <mergeCell ref="G323:I323"/>
    <mergeCell ref="G326:H326"/>
    <mergeCell ref="G327:I327"/>
    <mergeCell ref="G335:I335"/>
    <mergeCell ref="G338:H338"/>
    <mergeCell ref="G339:I339"/>
    <mergeCell ref="G336:I336"/>
    <mergeCell ref="G380:I380"/>
    <mergeCell ref="G370:H370"/>
    <mergeCell ref="G357:I357"/>
    <mergeCell ref="G361:I361"/>
    <mergeCell ref="G365:I365"/>
    <mergeCell ref="G369:I369"/>
    <mergeCell ref="G360:I360"/>
    <mergeCell ref="G364:I364"/>
    <mergeCell ref="G368:I368"/>
    <mergeCell ref="G358:H358"/>
    <mergeCell ref="G228:I228"/>
    <mergeCell ref="G329:I329"/>
    <mergeCell ref="G289:I289"/>
    <mergeCell ref="G293:I293"/>
    <mergeCell ref="G297:I297"/>
    <mergeCell ref="G301:I301"/>
    <mergeCell ref="G304:I304"/>
    <mergeCell ref="G302:H302"/>
    <mergeCell ref="G303:I303"/>
    <mergeCell ref="G305:I305"/>
    <mergeCell ref="G309:I309"/>
    <mergeCell ref="G313:I313"/>
    <mergeCell ref="G317:I317"/>
    <mergeCell ref="G321:I321"/>
    <mergeCell ref="G325:I325"/>
    <mergeCell ref="G294:H294"/>
    <mergeCell ref="G295:I295"/>
    <mergeCell ref="G298:H298"/>
    <mergeCell ref="G308:I308"/>
    <mergeCell ref="G312:I312"/>
    <mergeCell ref="G299:I299"/>
    <mergeCell ref="G292:I292"/>
    <mergeCell ref="G296:I296"/>
    <mergeCell ref="G257:I257"/>
    <mergeCell ref="G256:I256"/>
    <mergeCell ref="G254:H254"/>
    <mergeCell ref="G255:I255"/>
    <mergeCell ref="G253:I253"/>
    <mergeCell ref="G252:I252"/>
    <mergeCell ref="G239:I239"/>
    <mergeCell ref="G242:H242"/>
    <mergeCell ref="G243:I243"/>
    <mergeCell ref="G246:H246"/>
    <mergeCell ref="G247:I247"/>
    <mergeCell ref="G250:H250"/>
    <mergeCell ref="G251:I251"/>
    <mergeCell ref="G201:I201"/>
    <mergeCell ref="G205:I205"/>
    <mergeCell ref="G209:I209"/>
    <mergeCell ref="G213:I213"/>
    <mergeCell ref="G217:I217"/>
    <mergeCell ref="G204:I204"/>
    <mergeCell ref="G208:I208"/>
    <mergeCell ref="G212:I212"/>
    <mergeCell ref="G216:I216"/>
    <mergeCell ref="G206:H206"/>
    <mergeCell ref="G207:I207"/>
    <mergeCell ref="G210:H210"/>
    <mergeCell ref="G211:I211"/>
    <mergeCell ref="G117:I117"/>
    <mergeCell ref="G121:I121"/>
    <mergeCell ref="G125:I125"/>
    <mergeCell ref="G129:I129"/>
    <mergeCell ref="G133:I133"/>
    <mergeCell ref="G132:I132"/>
    <mergeCell ref="G130:H130"/>
    <mergeCell ref="G131:I131"/>
    <mergeCell ref="G149:I149"/>
    <mergeCell ref="G120:I120"/>
    <mergeCell ref="G124:I124"/>
    <mergeCell ref="G145:I145"/>
    <mergeCell ref="G144:I144"/>
    <mergeCell ref="G148:I148"/>
    <mergeCell ref="G142:H142"/>
    <mergeCell ref="G143:I143"/>
    <mergeCell ref="G146:H146"/>
    <mergeCell ref="G147:I147"/>
    <mergeCell ref="G141:I141"/>
    <mergeCell ref="G150:H150"/>
    <mergeCell ref="G151:I151"/>
    <mergeCell ref="G154:H154"/>
    <mergeCell ref="G185:I185"/>
    <mergeCell ref="G189:I189"/>
    <mergeCell ref="G193:I193"/>
    <mergeCell ref="G197:I197"/>
    <mergeCell ref="G200:I200"/>
    <mergeCell ref="G198:H198"/>
    <mergeCell ref="G199:I199"/>
    <mergeCell ref="G187:I187"/>
    <mergeCell ref="G190:H190"/>
    <mergeCell ref="G191:I191"/>
    <mergeCell ref="G160:I160"/>
    <mergeCell ref="G152:I152"/>
    <mergeCell ref="G165:I165"/>
    <mergeCell ref="G169:I169"/>
    <mergeCell ref="G173:I173"/>
    <mergeCell ref="G177:I177"/>
    <mergeCell ref="G181:I181"/>
    <mergeCell ref="G153:I153"/>
    <mergeCell ref="G157:I157"/>
    <mergeCell ref="G161:I161"/>
    <mergeCell ref="G168:I168"/>
    <mergeCell ref="B12:B13"/>
    <mergeCell ref="A6:A13"/>
    <mergeCell ref="B8:N8"/>
    <mergeCell ref="B6:J7"/>
    <mergeCell ref="K12:K13"/>
    <mergeCell ref="L12:L13"/>
    <mergeCell ref="C12:C13"/>
    <mergeCell ref="D12:D13"/>
    <mergeCell ref="G12:I13"/>
    <mergeCell ref="M12:M13"/>
    <mergeCell ref="L9:M11"/>
    <mergeCell ref="K9:K11"/>
    <mergeCell ref="G9:G11"/>
    <mergeCell ref="I9:I11"/>
    <mergeCell ref="H9:H11"/>
    <mergeCell ref="E14:F14"/>
    <mergeCell ref="E16:F16"/>
    <mergeCell ref="A18:A21"/>
    <mergeCell ref="E18:F18"/>
    <mergeCell ref="E20:F20"/>
    <mergeCell ref="G71:I71"/>
    <mergeCell ref="G65:I65"/>
    <mergeCell ref="G69:I69"/>
    <mergeCell ref="G57:I57"/>
    <mergeCell ref="A70:A73"/>
    <mergeCell ref="E70:F70"/>
    <mergeCell ref="E72:F72"/>
    <mergeCell ref="G53:I53"/>
    <mergeCell ref="A26:A29"/>
    <mergeCell ref="E26:F26"/>
    <mergeCell ref="E28:F28"/>
    <mergeCell ref="A30:A33"/>
    <mergeCell ref="E30:F30"/>
    <mergeCell ref="E32:F32"/>
    <mergeCell ref="G41:I41"/>
    <mergeCell ref="G45:I45"/>
    <mergeCell ref="G40:I40"/>
    <mergeCell ref="G44:I44"/>
    <mergeCell ref="G48:I48"/>
    <mergeCell ref="P2:S2"/>
    <mergeCell ref="P3:S3"/>
    <mergeCell ref="P4:S4"/>
    <mergeCell ref="J2:M4"/>
    <mergeCell ref="A5:M5"/>
    <mergeCell ref="A22:A25"/>
    <mergeCell ref="G59:I59"/>
    <mergeCell ref="G62:H62"/>
    <mergeCell ref="G63:I63"/>
    <mergeCell ref="E52:F52"/>
    <mergeCell ref="A54:A57"/>
    <mergeCell ref="E54:F54"/>
    <mergeCell ref="E56:F56"/>
    <mergeCell ref="A58:A61"/>
    <mergeCell ref="E58:F58"/>
    <mergeCell ref="E60:F60"/>
    <mergeCell ref="J9:J11"/>
    <mergeCell ref="E34:F34"/>
    <mergeCell ref="E36:F36"/>
    <mergeCell ref="D11:F11"/>
    <mergeCell ref="J12:J13"/>
    <mergeCell ref="B9:F9"/>
    <mergeCell ref="B10:F10"/>
    <mergeCell ref="E12:F13"/>
    <mergeCell ref="G15:I15"/>
    <mergeCell ref="G16:I16"/>
    <mergeCell ref="G17:I17"/>
    <mergeCell ref="G25:I25"/>
    <mergeCell ref="G61:I61"/>
    <mergeCell ref="G73:I73"/>
    <mergeCell ref="G29:I29"/>
    <mergeCell ref="G33:I33"/>
    <mergeCell ref="G37:I37"/>
    <mergeCell ref="G52:I52"/>
    <mergeCell ref="G56:I56"/>
    <mergeCell ref="G60:I60"/>
    <mergeCell ref="G50:H50"/>
    <mergeCell ref="G51:I51"/>
    <mergeCell ref="G54:H54"/>
    <mergeCell ref="G55:I55"/>
    <mergeCell ref="G49:I49"/>
    <mergeCell ref="G38:H38"/>
    <mergeCell ref="G39:I39"/>
    <mergeCell ref="G42:H42"/>
    <mergeCell ref="G43:I43"/>
    <mergeCell ref="G46:H46"/>
    <mergeCell ref="G47:I47"/>
    <mergeCell ref="G20:I21"/>
    <mergeCell ref="A378:A381"/>
    <mergeCell ref="E378:F378"/>
    <mergeCell ref="E380:F380"/>
    <mergeCell ref="A358:A361"/>
    <mergeCell ref="E358:F358"/>
    <mergeCell ref="E360:F360"/>
    <mergeCell ref="A362:A365"/>
    <mergeCell ref="A370:A373"/>
    <mergeCell ref="E370:F370"/>
    <mergeCell ref="E372:F372"/>
    <mergeCell ref="A374:A377"/>
    <mergeCell ref="E374:F374"/>
    <mergeCell ref="E376:F376"/>
    <mergeCell ref="A366:A369"/>
    <mergeCell ref="E366:F366"/>
    <mergeCell ref="E368:F368"/>
    <mergeCell ref="A350:A353"/>
    <mergeCell ref="G333:I333"/>
    <mergeCell ref="G337:I337"/>
    <mergeCell ref="E348:F348"/>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5:I355"/>
    <mergeCell ref="G359:I359"/>
    <mergeCell ref="G362:H362"/>
    <mergeCell ref="G363:I363"/>
    <mergeCell ref="G366:H366"/>
    <mergeCell ref="G367:I367"/>
    <mergeCell ref="G351:I351"/>
    <mergeCell ref="G354:H354"/>
    <mergeCell ref="E296:F296"/>
    <mergeCell ref="A298:A301"/>
    <mergeCell ref="E298:F298"/>
    <mergeCell ref="E300:F300"/>
    <mergeCell ref="A302:A305"/>
    <mergeCell ref="E302:F302"/>
    <mergeCell ref="A282:A285"/>
    <mergeCell ref="E282:F282"/>
    <mergeCell ref="E284:F284"/>
    <mergeCell ref="A286:A289"/>
    <mergeCell ref="E286:F286"/>
    <mergeCell ref="E288:F288"/>
    <mergeCell ref="E294:F294"/>
    <mergeCell ref="A290:A293"/>
    <mergeCell ref="E290:F290"/>
    <mergeCell ref="E292:F292"/>
    <mergeCell ref="A294:A297"/>
    <mergeCell ref="A342:A345"/>
    <mergeCell ref="E342:F342"/>
    <mergeCell ref="A338:A341"/>
    <mergeCell ref="E338:F338"/>
    <mergeCell ref="E340:F340"/>
    <mergeCell ref="A274:A277"/>
    <mergeCell ref="E274:F274"/>
    <mergeCell ref="E276:F276"/>
    <mergeCell ref="A278:A281"/>
    <mergeCell ref="E278:F278"/>
    <mergeCell ref="E280:F280"/>
    <mergeCell ref="G261:I261"/>
    <mergeCell ref="G265:I265"/>
    <mergeCell ref="G268:I268"/>
    <mergeCell ref="G272:I272"/>
    <mergeCell ref="A270:A273"/>
    <mergeCell ref="E270:F270"/>
    <mergeCell ref="E272:F272"/>
    <mergeCell ref="G263:I263"/>
    <mergeCell ref="G266:H266"/>
    <mergeCell ref="G267:I267"/>
    <mergeCell ref="E262:F262"/>
    <mergeCell ref="E264:F264"/>
    <mergeCell ref="G264:I264"/>
    <mergeCell ref="A266:A269"/>
    <mergeCell ref="E266:F266"/>
    <mergeCell ref="E268:F268"/>
    <mergeCell ref="A258:A261"/>
    <mergeCell ref="E258:F258"/>
    <mergeCell ref="E260:F260"/>
    <mergeCell ref="A262:A265"/>
    <mergeCell ref="A242:A245"/>
    <mergeCell ref="E242:F242"/>
    <mergeCell ref="E244:F244"/>
    <mergeCell ref="A238:A241"/>
    <mergeCell ref="E238:F238"/>
    <mergeCell ref="A234:A237"/>
    <mergeCell ref="E234:F234"/>
    <mergeCell ref="E236:F236"/>
    <mergeCell ref="A250:A253"/>
    <mergeCell ref="E250:F250"/>
    <mergeCell ref="E252:F252"/>
    <mergeCell ref="A246:A249"/>
    <mergeCell ref="E246:F246"/>
    <mergeCell ref="E248:F248"/>
    <mergeCell ref="A254:A257"/>
    <mergeCell ref="E254:F254"/>
    <mergeCell ref="E256:F256"/>
    <mergeCell ref="E214:F214"/>
    <mergeCell ref="E216:F216"/>
    <mergeCell ref="E224:F224"/>
    <mergeCell ref="A226:A229"/>
    <mergeCell ref="E226:F226"/>
    <mergeCell ref="E228:F228"/>
    <mergeCell ref="A230:A233"/>
    <mergeCell ref="E230:F230"/>
    <mergeCell ref="E232:F232"/>
    <mergeCell ref="E184:F184"/>
    <mergeCell ref="E240:F240"/>
    <mergeCell ref="E200:F200"/>
    <mergeCell ref="A202:A205"/>
    <mergeCell ref="E202:F202"/>
    <mergeCell ref="E204:F204"/>
    <mergeCell ref="A206:A209"/>
    <mergeCell ref="E220:F220"/>
    <mergeCell ref="E186:F186"/>
    <mergeCell ref="A218:A221"/>
    <mergeCell ref="E218:F218"/>
    <mergeCell ref="A222:A225"/>
    <mergeCell ref="E222:F222"/>
    <mergeCell ref="A194:A197"/>
    <mergeCell ref="E194:F194"/>
    <mergeCell ref="E196:F196"/>
    <mergeCell ref="A198:A201"/>
    <mergeCell ref="E198:F198"/>
    <mergeCell ref="E206:F206"/>
    <mergeCell ref="E208:F208"/>
    <mergeCell ref="A210:A213"/>
    <mergeCell ref="E210:F210"/>
    <mergeCell ref="E212:F212"/>
    <mergeCell ref="A214:A217"/>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28:F128"/>
    <mergeCell ref="A130:A133"/>
    <mergeCell ref="E130:F130"/>
    <mergeCell ref="E132:F132"/>
    <mergeCell ref="A134:A137"/>
    <mergeCell ref="E134:F134"/>
    <mergeCell ref="E136:F136"/>
    <mergeCell ref="G137:I137"/>
    <mergeCell ref="G136:I136"/>
    <mergeCell ref="G128:I128"/>
    <mergeCell ref="G134:H134"/>
    <mergeCell ref="G135:I135"/>
    <mergeCell ref="A82:A85"/>
    <mergeCell ref="E82:F82"/>
    <mergeCell ref="E84:F84"/>
    <mergeCell ref="G140:I140"/>
    <mergeCell ref="G138:H138"/>
    <mergeCell ref="G139:I139"/>
    <mergeCell ref="A114:A117"/>
    <mergeCell ref="E114:F114"/>
    <mergeCell ref="G97:I97"/>
    <mergeCell ref="E116:F116"/>
    <mergeCell ref="E106:F106"/>
    <mergeCell ref="E108:F108"/>
    <mergeCell ref="E104:F104"/>
    <mergeCell ref="A106:A109"/>
    <mergeCell ref="A118:A121"/>
    <mergeCell ref="E118:F118"/>
    <mergeCell ref="E120:F120"/>
    <mergeCell ref="A110:A113"/>
    <mergeCell ref="E110:F110"/>
    <mergeCell ref="E112:F112"/>
    <mergeCell ref="E88:F88"/>
    <mergeCell ref="A90:A93"/>
    <mergeCell ref="E90:F90"/>
    <mergeCell ref="E140:F140"/>
    <mergeCell ref="A74:A77"/>
    <mergeCell ref="E74:F74"/>
    <mergeCell ref="A78:A81"/>
    <mergeCell ref="E78:F78"/>
    <mergeCell ref="A62:A65"/>
    <mergeCell ref="E62:F62"/>
    <mergeCell ref="E64:F64"/>
    <mergeCell ref="A66:A69"/>
    <mergeCell ref="E66:F66"/>
    <mergeCell ref="E68:F68"/>
    <mergeCell ref="E80:F80"/>
    <mergeCell ref="E76:F76"/>
    <mergeCell ref="A410:A413"/>
    <mergeCell ref="E410:F410"/>
    <mergeCell ref="E412:F412"/>
    <mergeCell ref="A314:A317"/>
    <mergeCell ref="E314:F314"/>
    <mergeCell ref="E316:F316"/>
    <mergeCell ref="A318:A321"/>
    <mergeCell ref="E318:F318"/>
    <mergeCell ref="A330:A333"/>
    <mergeCell ref="E330:F330"/>
    <mergeCell ref="E402:F402"/>
    <mergeCell ref="E404:F404"/>
    <mergeCell ref="A406:A409"/>
    <mergeCell ref="E406:F406"/>
    <mergeCell ref="E408:F408"/>
    <mergeCell ref="E390:F390"/>
    <mergeCell ref="A322:A325"/>
    <mergeCell ref="E322:F322"/>
    <mergeCell ref="E324:F324"/>
    <mergeCell ref="A326:A329"/>
    <mergeCell ref="E326:F326"/>
    <mergeCell ref="E328:F328"/>
    <mergeCell ref="E332:F332"/>
    <mergeCell ref="A334:A337"/>
    <mergeCell ref="A402:A405"/>
    <mergeCell ref="E312:F312"/>
    <mergeCell ref="E308:F308"/>
    <mergeCell ref="A310:A313"/>
    <mergeCell ref="E310:F310"/>
    <mergeCell ref="E320:F320"/>
    <mergeCell ref="E304:F304"/>
    <mergeCell ref="A306:A309"/>
    <mergeCell ref="E306:F306"/>
    <mergeCell ref="E334:F334"/>
    <mergeCell ref="E336:F336"/>
    <mergeCell ref="E350:F350"/>
    <mergeCell ref="E352:F352"/>
    <mergeCell ref="A354:A357"/>
    <mergeCell ref="E354:F354"/>
    <mergeCell ref="E364:F364"/>
    <mergeCell ref="E362:F362"/>
    <mergeCell ref="A382:A385"/>
    <mergeCell ref="E382:F382"/>
    <mergeCell ref="E384:F384"/>
    <mergeCell ref="E344:F344"/>
    <mergeCell ref="A346:A349"/>
    <mergeCell ref="E346:F346"/>
    <mergeCell ref="E356:F356"/>
    <mergeCell ref="A162:A165"/>
    <mergeCell ref="E162:F162"/>
    <mergeCell ref="E164:F164"/>
    <mergeCell ref="A186:A189"/>
    <mergeCell ref="A414:A417"/>
    <mergeCell ref="E414:F414"/>
    <mergeCell ref="A386:A389"/>
    <mergeCell ref="E386:F386"/>
    <mergeCell ref="E388:F388"/>
    <mergeCell ref="A390:A393"/>
    <mergeCell ref="E188:F188"/>
    <mergeCell ref="A190:A193"/>
    <mergeCell ref="E190:F190"/>
    <mergeCell ref="E192:F192"/>
    <mergeCell ref="A182:A185"/>
    <mergeCell ref="E182:F182"/>
    <mergeCell ref="E416:F416"/>
    <mergeCell ref="E392:F392"/>
    <mergeCell ref="A394:A397"/>
    <mergeCell ref="E394:F394"/>
    <mergeCell ref="E396:F396"/>
    <mergeCell ref="A398:A401"/>
    <mergeCell ref="E398:F398"/>
    <mergeCell ref="E400:F400"/>
    <mergeCell ref="A50:A53"/>
    <mergeCell ref="E50:F50"/>
    <mergeCell ref="A154:A157"/>
    <mergeCell ref="E154:F154"/>
    <mergeCell ref="E156:F156"/>
    <mergeCell ref="A158:A161"/>
    <mergeCell ref="E158:F158"/>
    <mergeCell ref="E160:F160"/>
    <mergeCell ref="A122:A125"/>
    <mergeCell ref="E122:F122"/>
    <mergeCell ref="E124:F124"/>
    <mergeCell ref="A126:A129"/>
    <mergeCell ref="E126:F126"/>
    <mergeCell ref="E152:F152"/>
    <mergeCell ref="A150:A153"/>
    <mergeCell ref="E150:F150"/>
    <mergeCell ref="A138:A141"/>
    <mergeCell ref="E138:F138"/>
    <mergeCell ref="A142:A145"/>
    <mergeCell ref="E142:F142"/>
    <mergeCell ref="E144:F144"/>
    <mergeCell ref="A146:A149"/>
    <mergeCell ref="E146:F146"/>
    <mergeCell ref="E148:F148"/>
    <mergeCell ref="A14:A17"/>
    <mergeCell ref="E24:F24"/>
    <mergeCell ref="E22:F22"/>
    <mergeCell ref="E92:F92"/>
    <mergeCell ref="A94:A97"/>
    <mergeCell ref="A102:A105"/>
    <mergeCell ref="E102:F102"/>
    <mergeCell ref="E96:F96"/>
    <mergeCell ref="A34:A37"/>
    <mergeCell ref="A38:A41"/>
    <mergeCell ref="E38:F38"/>
    <mergeCell ref="E40:F40"/>
    <mergeCell ref="A98:A101"/>
    <mergeCell ref="E98:F98"/>
    <mergeCell ref="E100:F100"/>
    <mergeCell ref="E94:F94"/>
    <mergeCell ref="A86:A89"/>
    <mergeCell ref="E86:F86"/>
    <mergeCell ref="A42:A45"/>
    <mergeCell ref="E42:F42"/>
    <mergeCell ref="E44:F44"/>
    <mergeCell ref="A46:A49"/>
    <mergeCell ref="E46:F46"/>
    <mergeCell ref="E48:F48"/>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415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417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dataValidation allowBlank="1" showInputMessage="1" showErrorMessage="1" promptTitle="Benefit #3 Total Amount" prompt="The total amount of Benefit #3 is entered here." sqref="M21 M25 M29 M33 M37 M41 M45 M49 M53 M57 M61 M65 M69 M73 M77 M81 M85 M89 M93 M97 M101 M105 M109 M417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dataValidation allowBlank="1" showInputMessage="1" showErrorMessage="1" promptTitle="Benefit #2 Total Amount" prompt="The total amount of Benefit #2 is entered here." sqref="M20 M24 M28 M32 M36 M40 M44 M48 M52 M56 M60 M64 M68 M72 M76 M80 M84 M88 M92 M96 M100 M104 M108 M416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dataValidation allowBlank="1" showInputMessage="1" showErrorMessage="1" promptTitle="Benefit #2 Description" prompt="Benefit #2 description is listed here" sqref="J20 J24 J28 J32 J36 J40 J44 J48 J52 J56 J60 J64 J68 J72 J76 J80 J84 J88 J92 J96 J100 J104 J108 J416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10 M414:M415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106"/>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10 J414:J415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106"/>
    <dataValidation allowBlank="1" showInputMessage="1" showErrorMessage="1" promptTitle="Travel Date(s)" prompt="List the dates of travel here expressed in the format MM/DD/YYYY-MM/DD/YYYY." sqref="F21 F25 F29 F33 F37 F41 F45 F49 F53 F57 F61 F65 F69 F73 F77 F81 F85 F89 F93 F97 F101 F105 F109 F417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417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417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415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M768"/>
  <sheetViews>
    <sheetView topLeftCell="A2" zoomScale="90" zoomScaleNormal="90" workbookViewId="0">
      <selection activeCell="O643" sqref="O643"/>
    </sheetView>
  </sheetViews>
  <sheetFormatPr defaultColWidth="9.28515625" defaultRowHeight="12.75"/>
  <cols>
    <col min="1" max="1" width="6.5703125" style="78" customWidth="1"/>
    <col min="2" max="2" width="16.140625" style="78" customWidth="1"/>
    <col min="3" max="3" width="17.7109375" style="78" customWidth="1"/>
    <col min="4" max="4" width="14.42578125" style="78" customWidth="1"/>
    <col min="5" max="5" width="18.7109375" style="78" hidden="1" customWidth="1"/>
    <col min="6" max="6" width="14.85546875" style="78" customWidth="1"/>
    <col min="7" max="7" width="3" style="78" customWidth="1"/>
    <col min="8" max="8" width="11.28515625" style="78" customWidth="1"/>
    <col min="9" max="9" width="3" style="78" customWidth="1"/>
    <col min="10" max="10" width="12.28515625" style="78" customWidth="1"/>
    <col min="11" max="11" width="9.140625" style="80" customWidth="1"/>
    <col min="12" max="12" width="8.85546875" style="80" customWidth="1"/>
    <col min="13" max="13" width="8" style="78" customWidth="1"/>
    <col min="14" max="14" width="0.140625" style="78" customWidth="1"/>
    <col min="15" max="15" width="15" style="78" customWidth="1"/>
    <col min="16" max="16" width="20.28515625" style="78" bestFit="1" customWidth="1"/>
    <col min="17" max="20" width="9.28515625" style="78"/>
    <col min="21" max="21" width="9.42578125" style="78" customWidth="1"/>
    <col min="22" max="16384" width="9.28515625" style="78"/>
  </cols>
  <sheetData>
    <row r="1" spans="1:19" hidden="1"/>
    <row r="2" spans="1:19">
      <c r="J2" s="272" t="s">
        <v>321</v>
      </c>
      <c r="K2" s="273"/>
      <c r="L2" s="273"/>
      <c r="M2" s="273"/>
      <c r="P2" s="269"/>
      <c r="Q2" s="269"/>
      <c r="R2" s="269"/>
      <c r="S2" s="269"/>
    </row>
    <row r="3" spans="1:19">
      <c r="J3" s="273"/>
      <c r="K3" s="273"/>
      <c r="L3" s="273"/>
      <c r="M3" s="273"/>
      <c r="P3" s="270"/>
      <c r="Q3" s="270"/>
      <c r="R3" s="270"/>
      <c r="S3" s="270"/>
    </row>
    <row r="4" spans="1:19" ht="13.5" thickBot="1">
      <c r="J4" s="274"/>
      <c r="K4" s="274"/>
      <c r="L4" s="274"/>
      <c r="M4" s="274"/>
      <c r="P4" s="271"/>
      <c r="Q4" s="271"/>
      <c r="R4" s="271"/>
      <c r="S4" s="271"/>
    </row>
    <row r="5" spans="1:19" ht="30" customHeight="1" thickTop="1" thickBot="1">
      <c r="A5" s="275" t="str">
        <f>CONCATENATE("1353 Travel Report for ",B9,", ",B10," for the reporting period ",IF(G9=0,IF(I9=0,CONCATENATE("[10.1.2022 - 3.31.2023]"),CONCATENATE(Q455)), CONCATENATE(Q454)))</f>
        <v xml:space="preserve">1353 Travel Report for U.S. Department of the Interior, U.S. Geological Survey for the reporting period </v>
      </c>
      <c r="B5" s="276"/>
      <c r="C5" s="276"/>
      <c r="D5" s="276"/>
      <c r="E5" s="276"/>
      <c r="F5" s="276"/>
      <c r="G5" s="276"/>
      <c r="H5" s="276"/>
      <c r="I5" s="276"/>
      <c r="J5" s="276"/>
      <c r="K5" s="276"/>
      <c r="L5" s="276"/>
      <c r="M5" s="276"/>
      <c r="N5" s="20"/>
      <c r="Q5" s="6"/>
    </row>
    <row r="6" spans="1:19" ht="13.5" customHeight="1" thickTop="1">
      <c r="A6" s="296" t="s">
        <v>9</v>
      </c>
      <c r="B6" s="302" t="s">
        <v>351</v>
      </c>
      <c r="C6" s="303"/>
      <c r="D6" s="303"/>
      <c r="E6" s="303"/>
      <c r="F6" s="303"/>
      <c r="G6" s="303"/>
      <c r="H6" s="303"/>
      <c r="I6" s="303"/>
      <c r="J6" s="304"/>
      <c r="K6" s="114" t="s">
        <v>20</v>
      </c>
      <c r="L6" s="114" t="s">
        <v>10</v>
      </c>
      <c r="M6" s="114" t="s">
        <v>19</v>
      </c>
      <c r="N6" s="10"/>
    </row>
    <row r="7" spans="1:19" ht="20.25" customHeight="1" thickBot="1">
      <c r="A7" s="296"/>
      <c r="B7" s="305"/>
      <c r="C7" s="306"/>
      <c r="D7" s="306"/>
      <c r="E7" s="306"/>
      <c r="F7" s="306"/>
      <c r="G7" s="306"/>
      <c r="H7" s="306"/>
      <c r="I7" s="306"/>
      <c r="J7" s="307"/>
      <c r="K7" s="168">
        <v>15</v>
      </c>
      <c r="L7" s="167">
        <v>15</v>
      </c>
      <c r="M7" s="59">
        <v>2023</v>
      </c>
      <c r="N7" s="60"/>
    </row>
    <row r="8" spans="1:19" ht="27.75" customHeight="1" thickTop="1" thickBot="1">
      <c r="A8" s="296"/>
      <c r="B8" s="298" t="s">
        <v>28</v>
      </c>
      <c r="C8" s="299"/>
      <c r="D8" s="299"/>
      <c r="E8" s="299"/>
      <c r="F8" s="299"/>
      <c r="G8" s="300"/>
      <c r="H8" s="300"/>
      <c r="I8" s="300"/>
      <c r="J8" s="300"/>
      <c r="K8" s="300"/>
      <c r="L8" s="299"/>
      <c r="M8" s="299"/>
      <c r="N8" s="301"/>
    </row>
    <row r="9" spans="1:19" s="85" customFormat="1" ht="18" customHeight="1" thickTop="1">
      <c r="A9" s="296"/>
      <c r="B9" s="284" t="s">
        <v>1939</v>
      </c>
      <c r="C9" s="261"/>
      <c r="D9" s="261"/>
      <c r="E9" s="261"/>
      <c r="F9" s="261"/>
      <c r="G9" s="328" t="s">
        <v>3</v>
      </c>
      <c r="H9" s="334" t="s">
        <v>1941</v>
      </c>
      <c r="I9" s="331"/>
      <c r="J9" s="277" t="s">
        <v>1940</v>
      </c>
      <c r="K9" s="325"/>
      <c r="L9" s="321" t="s">
        <v>8</v>
      </c>
      <c r="M9" s="322"/>
      <c r="N9" s="21"/>
      <c r="O9" s="113"/>
    </row>
    <row r="10" spans="1:19" s="85" customFormat="1" ht="15.75" customHeight="1">
      <c r="A10" s="296"/>
      <c r="B10" s="349" t="s">
        <v>1903</v>
      </c>
      <c r="C10" s="261"/>
      <c r="D10" s="261"/>
      <c r="E10" s="261"/>
      <c r="F10" s="286"/>
      <c r="G10" s="329"/>
      <c r="H10" s="335"/>
      <c r="I10" s="332"/>
      <c r="J10" s="278"/>
      <c r="K10" s="326"/>
      <c r="L10" s="321"/>
      <c r="M10" s="322"/>
      <c r="N10" s="21"/>
      <c r="O10" s="113"/>
    </row>
    <row r="11" spans="1:19" s="85" customFormat="1" ht="13.5" thickBot="1">
      <c r="A11" s="296"/>
      <c r="B11" s="55" t="s">
        <v>21</v>
      </c>
      <c r="C11" s="56" t="s">
        <v>1902</v>
      </c>
      <c r="D11" s="280" t="s">
        <v>1901</v>
      </c>
      <c r="E11" s="280"/>
      <c r="F11" s="281"/>
      <c r="G11" s="330"/>
      <c r="H11" s="336"/>
      <c r="I11" s="333"/>
      <c r="J11" s="279"/>
      <c r="K11" s="327"/>
      <c r="L11" s="323"/>
      <c r="M11" s="324"/>
      <c r="N11" s="22"/>
      <c r="O11" s="113"/>
    </row>
    <row r="12" spans="1:19" ht="13.5" thickTop="1">
      <c r="A12" s="296"/>
      <c r="B12" s="294" t="s">
        <v>26</v>
      </c>
      <c r="C12" s="282" t="s">
        <v>318</v>
      </c>
      <c r="D12" s="313" t="s">
        <v>22</v>
      </c>
      <c r="E12" s="287" t="s">
        <v>15</v>
      </c>
      <c r="F12" s="288"/>
      <c r="G12" s="315" t="s">
        <v>319</v>
      </c>
      <c r="H12" s="316"/>
      <c r="I12" s="317"/>
      <c r="J12" s="282" t="s">
        <v>320</v>
      </c>
      <c r="K12" s="308" t="s">
        <v>323</v>
      </c>
      <c r="L12" s="310" t="s">
        <v>322</v>
      </c>
      <c r="M12" s="313" t="s">
        <v>7</v>
      </c>
      <c r="N12" s="23"/>
    </row>
    <row r="13" spans="1:19" ht="34.5" customHeight="1" thickBot="1">
      <c r="A13" s="297"/>
      <c r="B13" s="295"/>
      <c r="C13" s="312"/>
      <c r="D13" s="314"/>
      <c r="E13" s="289"/>
      <c r="F13" s="290"/>
      <c r="G13" s="318"/>
      <c r="H13" s="319"/>
      <c r="I13" s="320"/>
      <c r="J13" s="283"/>
      <c r="K13" s="394"/>
      <c r="L13" s="365"/>
      <c r="M13" s="283"/>
      <c r="N13" s="24"/>
    </row>
    <row r="14" spans="1:19" ht="23.25" customHeight="1" thickTop="1" thickBot="1">
      <c r="A14" s="251">
        <v>1</v>
      </c>
      <c r="B14" s="91" t="s">
        <v>324</v>
      </c>
      <c r="C14" s="91" t="s">
        <v>326</v>
      </c>
      <c r="D14" s="91" t="s">
        <v>24</v>
      </c>
      <c r="E14" s="255" t="s">
        <v>328</v>
      </c>
      <c r="F14" s="255"/>
      <c r="G14" s="255" t="s">
        <v>319</v>
      </c>
      <c r="H14" s="259"/>
      <c r="I14" s="90"/>
      <c r="J14" s="63" t="s">
        <v>2</v>
      </c>
      <c r="K14" s="152"/>
      <c r="L14" s="152"/>
      <c r="M14" s="151"/>
      <c r="N14" s="2"/>
    </row>
    <row r="15" spans="1:19" ht="45.75" thickBot="1">
      <c r="A15" s="252"/>
      <c r="B15" s="12" t="s">
        <v>1900</v>
      </c>
      <c r="C15" s="12" t="s">
        <v>1899</v>
      </c>
      <c r="D15" s="4">
        <v>44951</v>
      </c>
      <c r="E15" s="12"/>
      <c r="F15" s="12" t="s">
        <v>950</v>
      </c>
      <c r="G15" s="260" t="s">
        <v>1405</v>
      </c>
      <c r="H15" s="261"/>
      <c r="I15" s="262"/>
      <c r="J15" s="61" t="s">
        <v>1185</v>
      </c>
      <c r="K15" s="150"/>
      <c r="L15" s="150" t="s">
        <v>3</v>
      </c>
      <c r="M15" s="149">
        <v>243.3</v>
      </c>
      <c r="N15" s="2"/>
    </row>
    <row r="16" spans="1:19" ht="23.25" thickBot="1">
      <c r="A16" s="252"/>
      <c r="B16" s="81" t="s">
        <v>325</v>
      </c>
      <c r="C16" s="81" t="s">
        <v>327</v>
      </c>
      <c r="D16" s="81" t="s">
        <v>23</v>
      </c>
      <c r="E16" s="254" t="s">
        <v>329</v>
      </c>
      <c r="F16" s="254"/>
      <c r="G16" s="256"/>
      <c r="H16" s="257"/>
      <c r="I16" s="258"/>
      <c r="J16" s="17" t="s">
        <v>378</v>
      </c>
      <c r="K16" s="148"/>
      <c r="L16" s="148" t="s">
        <v>3</v>
      </c>
      <c r="M16" s="147">
        <v>239.76</v>
      </c>
      <c r="N16" s="2"/>
    </row>
    <row r="17" spans="1:15" ht="23.25" thickBot="1">
      <c r="A17" s="253"/>
      <c r="B17" s="13" t="s">
        <v>1231</v>
      </c>
      <c r="C17" s="13" t="s">
        <v>1405</v>
      </c>
      <c r="D17" s="92">
        <v>44952</v>
      </c>
      <c r="E17" s="15" t="s">
        <v>4</v>
      </c>
      <c r="F17" s="16" t="s">
        <v>1898</v>
      </c>
      <c r="G17" s="263"/>
      <c r="H17" s="264"/>
      <c r="I17" s="265"/>
      <c r="J17" s="17" t="s">
        <v>5</v>
      </c>
      <c r="K17" s="148"/>
      <c r="L17" s="148" t="s">
        <v>3</v>
      </c>
      <c r="M17" s="147">
        <v>99</v>
      </c>
      <c r="N17" s="2"/>
    </row>
    <row r="18" spans="1:15" ht="24" thickTop="1" thickBot="1">
      <c r="A18" s="251">
        <v>2</v>
      </c>
      <c r="B18" s="91" t="s">
        <v>324</v>
      </c>
      <c r="C18" s="91" t="s">
        <v>326</v>
      </c>
      <c r="D18" s="91" t="s">
        <v>24</v>
      </c>
      <c r="E18" s="255" t="s">
        <v>328</v>
      </c>
      <c r="F18" s="255"/>
      <c r="G18" s="255" t="s">
        <v>319</v>
      </c>
      <c r="H18" s="259"/>
      <c r="I18" s="90"/>
      <c r="J18" s="63" t="s">
        <v>2</v>
      </c>
      <c r="K18" s="152"/>
      <c r="L18" s="152"/>
      <c r="M18" s="151"/>
      <c r="N18" s="2"/>
    </row>
    <row r="19" spans="1:15" ht="34.5" thickBot="1">
      <c r="A19" s="252"/>
      <c r="B19" s="12" t="s">
        <v>1897</v>
      </c>
      <c r="C19" s="12" t="s">
        <v>1896</v>
      </c>
      <c r="D19" s="4">
        <v>44865</v>
      </c>
      <c r="E19" s="12"/>
      <c r="F19" s="12" t="s">
        <v>1895</v>
      </c>
      <c r="G19" s="260" t="s">
        <v>1894</v>
      </c>
      <c r="H19" s="261"/>
      <c r="I19" s="262"/>
      <c r="J19" s="61" t="s">
        <v>1185</v>
      </c>
      <c r="K19" s="150" t="s">
        <v>3</v>
      </c>
      <c r="L19" s="150"/>
      <c r="M19" s="149">
        <v>363.21</v>
      </c>
      <c r="N19" s="2"/>
      <c r="O19" s="70"/>
    </row>
    <row r="20" spans="1:15" ht="23.25" thickBot="1">
      <c r="A20" s="252"/>
      <c r="B20" s="81" t="s">
        <v>325</v>
      </c>
      <c r="C20" s="81" t="s">
        <v>327</v>
      </c>
      <c r="D20" s="81" t="s">
        <v>23</v>
      </c>
      <c r="E20" s="254" t="s">
        <v>329</v>
      </c>
      <c r="F20" s="254"/>
      <c r="G20" s="256"/>
      <c r="H20" s="257"/>
      <c r="I20" s="258"/>
      <c r="J20" s="17" t="s">
        <v>378</v>
      </c>
      <c r="K20" s="148"/>
      <c r="L20" s="148" t="s">
        <v>3</v>
      </c>
      <c r="M20" s="147">
        <v>200</v>
      </c>
      <c r="N20" s="2"/>
    </row>
    <row r="21" spans="1:15" ht="34.5" thickBot="1">
      <c r="A21" s="253"/>
      <c r="B21" s="13" t="s">
        <v>1623</v>
      </c>
      <c r="C21" s="13" t="s">
        <v>1894</v>
      </c>
      <c r="D21" s="92">
        <v>44866</v>
      </c>
      <c r="E21" s="15" t="s">
        <v>4</v>
      </c>
      <c r="F21" s="16" t="s">
        <v>1893</v>
      </c>
      <c r="G21" s="263"/>
      <c r="H21" s="264"/>
      <c r="I21" s="265"/>
      <c r="J21" s="17" t="s">
        <v>1444</v>
      </c>
      <c r="K21" s="148" t="s">
        <v>3</v>
      </c>
      <c r="L21" s="148"/>
      <c r="M21" s="147">
        <v>91.95</v>
      </c>
      <c r="N21" s="2"/>
    </row>
    <row r="22" spans="1:15" ht="24" thickTop="1" thickBot="1">
      <c r="A22" s="251">
        <v>3</v>
      </c>
      <c r="B22" s="91" t="s">
        <v>324</v>
      </c>
      <c r="C22" s="91" t="s">
        <v>326</v>
      </c>
      <c r="D22" s="91" t="s">
        <v>24</v>
      </c>
      <c r="E22" s="255" t="s">
        <v>328</v>
      </c>
      <c r="F22" s="255"/>
      <c r="G22" s="255" t="s">
        <v>319</v>
      </c>
      <c r="H22" s="259"/>
      <c r="I22" s="90"/>
      <c r="J22" s="63" t="s">
        <v>2</v>
      </c>
      <c r="K22" s="152"/>
      <c r="L22" s="152"/>
      <c r="M22" s="151"/>
      <c r="N22" s="2"/>
    </row>
    <row r="23" spans="1:15" ht="68.25" thickBot="1">
      <c r="A23" s="252"/>
      <c r="B23" s="12" t="s">
        <v>1892</v>
      </c>
      <c r="C23" s="12" t="s">
        <v>1891</v>
      </c>
      <c r="D23" s="4">
        <v>44973</v>
      </c>
      <c r="E23" s="12"/>
      <c r="F23" s="12" t="s">
        <v>1286</v>
      </c>
      <c r="G23" s="260" t="s">
        <v>1283</v>
      </c>
      <c r="H23" s="261"/>
      <c r="I23" s="262"/>
      <c r="J23" s="61" t="s">
        <v>379</v>
      </c>
      <c r="K23" s="150"/>
      <c r="L23" s="150" t="s">
        <v>3</v>
      </c>
      <c r="M23" s="149">
        <v>150</v>
      </c>
      <c r="N23" s="2"/>
    </row>
    <row r="24" spans="1:15" ht="23.25" thickBot="1">
      <c r="A24" s="252"/>
      <c r="B24" s="81" t="s">
        <v>325</v>
      </c>
      <c r="C24" s="81" t="s">
        <v>327</v>
      </c>
      <c r="D24" s="81" t="s">
        <v>23</v>
      </c>
      <c r="E24" s="254" t="s">
        <v>329</v>
      </c>
      <c r="F24" s="254"/>
      <c r="G24" s="256"/>
      <c r="H24" s="257"/>
      <c r="I24" s="258"/>
      <c r="J24" s="17" t="s">
        <v>378</v>
      </c>
      <c r="K24" s="148"/>
      <c r="L24" s="148" t="s">
        <v>3</v>
      </c>
      <c r="M24" s="147">
        <v>596</v>
      </c>
      <c r="N24" s="2"/>
    </row>
    <row r="25" spans="1:15" ht="23.25" thickBot="1">
      <c r="A25" s="253"/>
      <c r="B25" s="13" t="s">
        <v>1890</v>
      </c>
      <c r="C25" s="13" t="s">
        <v>1883</v>
      </c>
      <c r="D25" s="92">
        <v>44976</v>
      </c>
      <c r="E25" s="15" t="s">
        <v>4</v>
      </c>
      <c r="F25" s="16" t="s">
        <v>1889</v>
      </c>
      <c r="G25" s="263"/>
      <c r="H25" s="264"/>
      <c r="I25" s="265"/>
      <c r="J25" s="17" t="s">
        <v>0</v>
      </c>
      <c r="K25" s="148"/>
      <c r="L25" s="148"/>
      <c r="M25" s="147"/>
      <c r="N25" s="2"/>
    </row>
    <row r="26" spans="1:15" ht="24" thickTop="1" thickBot="1">
      <c r="A26" s="251">
        <v>4</v>
      </c>
      <c r="B26" s="91" t="s">
        <v>324</v>
      </c>
      <c r="C26" s="91" t="s">
        <v>326</v>
      </c>
      <c r="D26" s="91" t="s">
        <v>24</v>
      </c>
      <c r="E26" s="255" t="s">
        <v>328</v>
      </c>
      <c r="F26" s="255"/>
      <c r="G26" s="255" t="s">
        <v>319</v>
      </c>
      <c r="H26" s="259"/>
      <c r="I26" s="90"/>
      <c r="J26" s="63" t="s">
        <v>2</v>
      </c>
      <c r="K26" s="152"/>
      <c r="L26" s="152"/>
      <c r="M26" s="151"/>
    </row>
    <row r="27" spans="1:15" ht="62.25" customHeight="1" thickBot="1">
      <c r="A27" s="252"/>
      <c r="B27" s="12" t="s">
        <v>1888</v>
      </c>
      <c r="C27" s="12" t="s">
        <v>1887</v>
      </c>
      <c r="D27" s="4">
        <v>44973</v>
      </c>
      <c r="E27" s="12"/>
      <c r="F27" s="12" t="s">
        <v>1286</v>
      </c>
      <c r="G27" s="260" t="s">
        <v>1283</v>
      </c>
      <c r="H27" s="261"/>
      <c r="I27" s="262"/>
      <c r="J27" s="61" t="s">
        <v>379</v>
      </c>
      <c r="K27" s="150"/>
      <c r="L27" s="150" t="s">
        <v>3</v>
      </c>
      <c r="M27" s="149">
        <v>150</v>
      </c>
    </row>
    <row r="28" spans="1:15" ht="23.25" thickBot="1">
      <c r="A28" s="252"/>
      <c r="B28" s="81" t="s">
        <v>325</v>
      </c>
      <c r="C28" s="81" t="s">
        <v>327</v>
      </c>
      <c r="D28" s="81" t="s">
        <v>23</v>
      </c>
      <c r="E28" s="254" t="s">
        <v>329</v>
      </c>
      <c r="F28" s="254"/>
      <c r="G28" s="256"/>
      <c r="H28" s="257"/>
      <c r="I28" s="258"/>
      <c r="J28" s="17" t="s">
        <v>378</v>
      </c>
      <c r="K28" s="148"/>
      <c r="L28" s="148" t="s">
        <v>3</v>
      </c>
      <c r="M28" s="147">
        <v>447</v>
      </c>
    </row>
    <row r="29" spans="1:15" ht="23.25" thickBot="1">
      <c r="A29" s="253"/>
      <c r="B29" s="14" t="s">
        <v>1465</v>
      </c>
      <c r="C29" s="14" t="s">
        <v>1883</v>
      </c>
      <c r="D29" s="92">
        <v>44976</v>
      </c>
      <c r="E29" s="28" t="s">
        <v>4</v>
      </c>
      <c r="F29" s="29" t="s">
        <v>1886</v>
      </c>
      <c r="G29" s="263"/>
      <c r="H29" s="264"/>
      <c r="I29" s="265"/>
      <c r="J29" s="25" t="s">
        <v>0</v>
      </c>
      <c r="K29" s="146"/>
      <c r="L29" s="146"/>
      <c r="M29" s="145"/>
    </row>
    <row r="30" spans="1:15" ht="24" customHeight="1" thickTop="1" thickBot="1">
      <c r="A30" s="251">
        <v>5</v>
      </c>
      <c r="B30" s="91" t="s">
        <v>324</v>
      </c>
      <c r="C30" s="91" t="s">
        <v>326</v>
      </c>
      <c r="D30" s="91" t="s">
        <v>24</v>
      </c>
      <c r="E30" s="255" t="s">
        <v>328</v>
      </c>
      <c r="F30" s="255"/>
      <c r="G30" s="255" t="s">
        <v>319</v>
      </c>
      <c r="H30" s="259"/>
      <c r="I30" s="90"/>
      <c r="J30" s="63" t="s">
        <v>2</v>
      </c>
      <c r="K30" s="152"/>
      <c r="L30" s="152"/>
      <c r="M30" s="151"/>
    </row>
    <row r="31" spans="1:15" ht="37.5" customHeight="1" thickBot="1">
      <c r="A31" s="252"/>
      <c r="B31" s="12" t="s">
        <v>1885</v>
      </c>
      <c r="C31" s="12" t="s">
        <v>1884</v>
      </c>
      <c r="D31" s="4">
        <v>44973</v>
      </c>
      <c r="E31" s="12"/>
      <c r="F31" s="12" t="s">
        <v>1286</v>
      </c>
      <c r="G31" s="260" t="s">
        <v>1283</v>
      </c>
      <c r="H31" s="261"/>
      <c r="I31" s="262"/>
      <c r="J31" s="61" t="s">
        <v>379</v>
      </c>
      <c r="K31" s="150"/>
      <c r="L31" s="150" t="s">
        <v>3</v>
      </c>
      <c r="M31" s="149">
        <v>150</v>
      </c>
    </row>
    <row r="32" spans="1:15" ht="23.25" thickBot="1">
      <c r="A32" s="252"/>
      <c r="B32" s="81" t="s">
        <v>325</v>
      </c>
      <c r="C32" s="81" t="s">
        <v>327</v>
      </c>
      <c r="D32" s="81" t="s">
        <v>23</v>
      </c>
      <c r="E32" s="254" t="s">
        <v>329</v>
      </c>
      <c r="F32" s="254"/>
      <c r="G32" s="256"/>
      <c r="H32" s="257"/>
      <c r="I32" s="258"/>
      <c r="J32" s="17" t="s">
        <v>1185</v>
      </c>
      <c r="K32" s="148"/>
      <c r="L32" s="148" t="s">
        <v>3</v>
      </c>
      <c r="M32" s="147">
        <v>298.39999999999998</v>
      </c>
    </row>
    <row r="33" spans="1:14" ht="23.25" thickBot="1">
      <c r="A33" s="253"/>
      <c r="B33" s="14" t="s">
        <v>1218</v>
      </c>
      <c r="C33" s="14" t="s">
        <v>1883</v>
      </c>
      <c r="D33" s="92">
        <v>44976</v>
      </c>
      <c r="E33" s="28" t="s">
        <v>4</v>
      </c>
      <c r="F33" s="29" t="s">
        <v>1882</v>
      </c>
      <c r="G33" s="263"/>
      <c r="H33" s="264"/>
      <c r="I33" s="265"/>
      <c r="J33" s="17" t="s">
        <v>378</v>
      </c>
      <c r="K33" s="148"/>
      <c r="L33" s="148" t="s">
        <v>3</v>
      </c>
      <c r="M33" s="147">
        <v>1005.75</v>
      </c>
    </row>
    <row r="34" spans="1:14" ht="24" thickTop="1" thickBot="1">
      <c r="A34" s="251">
        <v>6</v>
      </c>
      <c r="B34" s="91" t="s">
        <v>324</v>
      </c>
      <c r="C34" s="91" t="s">
        <v>326</v>
      </c>
      <c r="D34" s="91" t="s">
        <v>24</v>
      </c>
      <c r="E34" s="255" t="s">
        <v>328</v>
      </c>
      <c r="F34" s="255"/>
      <c r="G34" s="255" t="s">
        <v>319</v>
      </c>
      <c r="H34" s="259"/>
      <c r="I34" s="90"/>
      <c r="J34" s="63" t="s">
        <v>2</v>
      </c>
      <c r="K34" s="152"/>
      <c r="L34" s="152"/>
      <c r="M34" s="151"/>
      <c r="N34" s="2"/>
    </row>
    <row r="35" spans="1:14" ht="37.5" customHeight="1" thickBot="1">
      <c r="A35" s="252"/>
      <c r="B35" s="12" t="s">
        <v>1881</v>
      </c>
      <c r="C35" s="12" t="s">
        <v>1880</v>
      </c>
      <c r="D35" s="4">
        <v>44858</v>
      </c>
      <c r="E35" s="12"/>
      <c r="F35" s="12" t="s">
        <v>1879</v>
      </c>
      <c r="G35" s="260" t="s">
        <v>1878</v>
      </c>
      <c r="H35" s="261"/>
      <c r="I35" s="262"/>
      <c r="J35" s="61" t="s">
        <v>1185</v>
      </c>
      <c r="K35" s="150" t="s">
        <v>3</v>
      </c>
      <c r="L35" s="150"/>
      <c r="M35" s="149">
        <v>497.21</v>
      </c>
      <c r="N35" s="2"/>
    </row>
    <row r="36" spans="1:14" ht="23.25" customHeight="1" thickBot="1">
      <c r="A36" s="252"/>
      <c r="B36" s="81" t="s">
        <v>325</v>
      </c>
      <c r="C36" s="81" t="s">
        <v>327</v>
      </c>
      <c r="D36" s="81" t="s">
        <v>23</v>
      </c>
      <c r="E36" s="254" t="s">
        <v>329</v>
      </c>
      <c r="F36" s="254"/>
      <c r="G36" s="256"/>
      <c r="H36" s="257"/>
      <c r="I36" s="258"/>
      <c r="J36" s="17" t="s">
        <v>378</v>
      </c>
      <c r="K36" s="148"/>
      <c r="L36" s="148" t="s">
        <v>3</v>
      </c>
      <c r="M36" s="147">
        <v>543</v>
      </c>
      <c r="N36" s="2"/>
    </row>
    <row r="37" spans="1:14" ht="13.5" thickBot="1">
      <c r="A37" s="253"/>
      <c r="B37" s="13" t="s">
        <v>1209</v>
      </c>
      <c r="C37" s="13" t="s">
        <v>1878</v>
      </c>
      <c r="D37" s="92">
        <v>44859</v>
      </c>
      <c r="E37" s="15" t="s">
        <v>4</v>
      </c>
      <c r="F37" s="16" t="s">
        <v>1877</v>
      </c>
      <c r="G37" s="263"/>
      <c r="H37" s="264"/>
      <c r="I37" s="265"/>
      <c r="J37" s="17" t="s">
        <v>5</v>
      </c>
      <c r="K37" s="148"/>
      <c r="L37" s="148" t="s">
        <v>3</v>
      </c>
      <c r="M37" s="147">
        <v>34</v>
      </c>
      <c r="N37" s="2"/>
    </row>
    <row r="38" spans="1:14" ht="24" thickTop="1" thickBot="1">
      <c r="A38" s="251">
        <v>7</v>
      </c>
      <c r="B38" s="91" t="s">
        <v>324</v>
      </c>
      <c r="C38" s="91" t="s">
        <v>326</v>
      </c>
      <c r="D38" s="91" t="s">
        <v>24</v>
      </c>
      <c r="E38" s="255" t="s">
        <v>328</v>
      </c>
      <c r="F38" s="255"/>
      <c r="G38" s="255" t="s">
        <v>319</v>
      </c>
      <c r="H38" s="259"/>
      <c r="I38" s="90"/>
      <c r="J38" s="63" t="s">
        <v>2</v>
      </c>
      <c r="K38" s="152"/>
      <c r="L38" s="152"/>
      <c r="M38" s="151"/>
      <c r="N38" s="2"/>
    </row>
    <row r="39" spans="1:14" ht="34.5" customHeight="1" thickBot="1">
      <c r="A39" s="252"/>
      <c r="B39" s="12" t="s">
        <v>1875</v>
      </c>
      <c r="C39" s="12" t="s">
        <v>1470</v>
      </c>
      <c r="D39" s="4">
        <v>44900</v>
      </c>
      <c r="E39" s="12"/>
      <c r="F39" s="12" t="s">
        <v>1469</v>
      </c>
      <c r="G39" s="260" t="s">
        <v>1876</v>
      </c>
      <c r="H39" s="261"/>
      <c r="I39" s="262"/>
      <c r="J39" s="61" t="s">
        <v>378</v>
      </c>
      <c r="K39" s="150"/>
      <c r="L39" s="150" t="s">
        <v>3</v>
      </c>
      <c r="M39" s="149">
        <v>950</v>
      </c>
      <c r="N39" s="2"/>
    </row>
    <row r="40" spans="1:14" ht="23.25" thickBot="1">
      <c r="A40" s="252"/>
      <c r="B40" s="81" t="s">
        <v>325</v>
      </c>
      <c r="C40" s="81" t="s">
        <v>327</v>
      </c>
      <c r="D40" s="81" t="s">
        <v>23</v>
      </c>
      <c r="E40" s="254" t="s">
        <v>329</v>
      </c>
      <c r="F40" s="254"/>
      <c r="G40" s="256"/>
      <c r="H40" s="257"/>
      <c r="I40" s="258"/>
      <c r="J40" s="17" t="s">
        <v>5</v>
      </c>
      <c r="K40" s="148"/>
      <c r="L40" s="148" t="s">
        <v>3</v>
      </c>
      <c r="M40" s="147">
        <v>419</v>
      </c>
      <c r="N40" s="2"/>
    </row>
    <row r="41" spans="1:14" ht="34.5" thickBot="1">
      <c r="A41" s="253"/>
      <c r="B41" s="13" t="s">
        <v>1267</v>
      </c>
      <c r="C41" s="13" t="s">
        <v>1468</v>
      </c>
      <c r="D41" s="92">
        <v>44904</v>
      </c>
      <c r="E41" s="15" t="s">
        <v>4</v>
      </c>
      <c r="F41" s="16" t="s">
        <v>1474</v>
      </c>
      <c r="G41" s="263"/>
      <c r="H41" s="264"/>
      <c r="I41" s="265"/>
      <c r="J41" s="17" t="s">
        <v>412</v>
      </c>
      <c r="K41" s="148"/>
      <c r="L41" s="148" t="s">
        <v>3</v>
      </c>
      <c r="M41" s="147">
        <v>315</v>
      </c>
      <c r="N41" s="2"/>
    </row>
    <row r="42" spans="1:14" ht="24" thickTop="1" thickBot="1">
      <c r="A42" s="251">
        <v>8</v>
      </c>
      <c r="B42" s="91" t="s">
        <v>324</v>
      </c>
      <c r="C42" s="91" t="s">
        <v>326</v>
      </c>
      <c r="D42" s="91" t="s">
        <v>24</v>
      </c>
      <c r="E42" s="255" t="s">
        <v>328</v>
      </c>
      <c r="F42" s="255"/>
      <c r="G42" s="255" t="s">
        <v>319</v>
      </c>
      <c r="H42" s="259"/>
      <c r="I42" s="90"/>
      <c r="J42" s="63" t="s">
        <v>2</v>
      </c>
      <c r="K42" s="152"/>
      <c r="L42" s="152"/>
      <c r="M42" s="151"/>
      <c r="N42" s="2"/>
    </row>
    <row r="43" spans="1:14" ht="34.5" thickBot="1">
      <c r="A43" s="252"/>
      <c r="B43" s="12" t="s">
        <v>1875</v>
      </c>
      <c r="C43" s="12" t="s">
        <v>1874</v>
      </c>
      <c r="D43" s="4">
        <v>44934</v>
      </c>
      <c r="E43" s="12"/>
      <c r="F43" s="12" t="s">
        <v>1873</v>
      </c>
      <c r="G43" s="260" t="s">
        <v>1872</v>
      </c>
      <c r="H43" s="261"/>
      <c r="I43" s="262"/>
      <c r="J43" s="61" t="s">
        <v>379</v>
      </c>
      <c r="K43" s="150"/>
      <c r="L43" s="150" t="s">
        <v>3</v>
      </c>
      <c r="M43" s="149">
        <v>675</v>
      </c>
      <c r="N43" s="2"/>
    </row>
    <row r="44" spans="1:14" ht="23.25" thickBot="1">
      <c r="A44" s="252"/>
      <c r="B44" s="81" t="s">
        <v>325</v>
      </c>
      <c r="C44" s="81" t="s">
        <v>327</v>
      </c>
      <c r="D44" s="81" t="s">
        <v>23</v>
      </c>
      <c r="E44" s="254" t="s">
        <v>329</v>
      </c>
      <c r="F44" s="254"/>
      <c r="G44" s="256"/>
      <c r="H44" s="257"/>
      <c r="I44" s="258"/>
      <c r="J44" s="17"/>
      <c r="K44" s="148"/>
      <c r="L44" s="148"/>
      <c r="M44" s="147"/>
      <c r="N44" s="2"/>
    </row>
    <row r="45" spans="1:14" ht="34.5" thickBot="1">
      <c r="A45" s="253"/>
      <c r="B45" s="13" t="s">
        <v>1267</v>
      </c>
      <c r="C45" s="13" t="s">
        <v>1871</v>
      </c>
      <c r="D45" s="92">
        <v>44939</v>
      </c>
      <c r="E45" s="15" t="s">
        <v>4</v>
      </c>
      <c r="F45" s="16" t="s">
        <v>1870</v>
      </c>
      <c r="G45" s="263"/>
      <c r="H45" s="264"/>
      <c r="I45" s="265"/>
      <c r="J45" s="17"/>
      <c r="K45" s="148"/>
      <c r="L45" s="148"/>
      <c r="M45" s="147"/>
      <c r="N45" s="2"/>
    </row>
    <row r="46" spans="1:14" ht="24" thickTop="1" thickBot="1">
      <c r="A46" s="251">
        <v>9</v>
      </c>
      <c r="B46" s="91" t="s">
        <v>324</v>
      </c>
      <c r="C46" s="91" t="s">
        <v>326</v>
      </c>
      <c r="D46" s="91" t="s">
        <v>24</v>
      </c>
      <c r="E46" s="255" t="s">
        <v>328</v>
      </c>
      <c r="F46" s="255"/>
      <c r="G46" s="255" t="s">
        <v>319</v>
      </c>
      <c r="H46" s="259"/>
      <c r="I46" s="90"/>
      <c r="J46" s="63" t="s">
        <v>2</v>
      </c>
      <c r="K46" s="152"/>
      <c r="L46" s="152"/>
      <c r="M46" s="151"/>
      <c r="N46" s="2"/>
    </row>
    <row r="47" spans="1:14" ht="23.25" thickBot="1">
      <c r="A47" s="252"/>
      <c r="B47" s="12" t="s">
        <v>1865</v>
      </c>
      <c r="C47" s="12" t="s">
        <v>1869</v>
      </c>
      <c r="D47" s="4">
        <v>44845</v>
      </c>
      <c r="E47" s="12"/>
      <c r="F47" s="12" t="s">
        <v>1868</v>
      </c>
      <c r="G47" s="260" t="s">
        <v>1867</v>
      </c>
      <c r="H47" s="261"/>
      <c r="I47" s="262"/>
      <c r="J47" s="61" t="s">
        <v>378</v>
      </c>
      <c r="K47" s="150"/>
      <c r="L47" s="150" t="s">
        <v>3</v>
      </c>
      <c r="M47" s="149">
        <v>638</v>
      </c>
      <c r="N47" s="2"/>
    </row>
    <row r="48" spans="1:14" ht="23.25" thickBot="1">
      <c r="A48" s="252"/>
      <c r="B48" s="81" t="s">
        <v>325</v>
      </c>
      <c r="C48" s="81" t="s">
        <v>327</v>
      </c>
      <c r="D48" s="81" t="s">
        <v>23</v>
      </c>
      <c r="E48" s="254" t="s">
        <v>329</v>
      </c>
      <c r="F48" s="254"/>
      <c r="G48" s="256"/>
      <c r="H48" s="257"/>
      <c r="I48" s="258"/>
      <c r="J48" s="17" t="s">
        <v>5</v>
      </c>
      <c r="K48" s="148"/>
      <c r="L48" s="148" t="s">
        <v>3</v>
      </c>
      <c r="M48" s="147">
        <v>200</v>
      </c>
      <c r="N48" s="2"/>
    </row>
    <row r="49" spans="1:15" ht="23.25" thickBot="1">
      <c r="A49" s="253"/>
      <c r="B49" s="13" t="s">
        <v>1209</v>
      </c>
      <c r="C49" s="13" t="s">
        <v>1867</v>
      </c>
      <c r="D49" s="92">
        <v>44847</v>
      </c>
      <c r="E49" s="15" t="s">
        <v>4</v>
      </c>
      <c r="F49" s="16" t="s">
        <v>1866</v>
      </c>
      <c r="G49" s="263"/>
      <c r="H49" s="264"/>
      <c r="I49" s="265"/>
      <c r="J49" s="17" t="s">
        <v>727</v>
      </c>
      <c r="K49" s="148"/>
      <c r="L49" s="148" t="s">
        <v>3</v>
      </c>
      <c r="M49" s="147">
        <v>25</v>
      </c>
      <c r="N49" s="3"/>
    </row>
    <row r="50" spans="1:15" ht="24" thickTop="1" thickBot="1">
      <c r="A50" s="251">
        <v>10</v>
      </c>
      <c r="B50" s="91" t="s">
        <v>324</v>
      </c>
      <c r="C50" s="91" t="s">
        <v>326</v>
      </c>
      <c r="D50" s="91" t="s">
        <v>24</v>
      </c>
      <c r="E50" s="255" t="s">
        <v>328</v>
      </c>
      <c r="F50" s="255"/>
      <c r="G50" s="255" t="s">
        <v>319</v>
      </c>
      <c r="H50" s="259"/>
      <c r="I50" s="90"/>
      <c r="J50" s="63" t="s">
        <v>2</v>
      </c>
      <c r="K50" s="152"/>
      <c r="L50" s="152"/>
      <c r="M50" s="151"/>
      <c r="N50" s="2"/>
    </row>
    <row r="51" spans="1:15" ht="34.5" thickBot="1">
      <c r="A51" s="252"/>
      <c r="B51" s="12" t="s">
        <v>1865</v>
      </c>
      <c r="C51" s="12" t="s">
        <v>1864</v>
      </c>
      <c r="D51" s="4">
        <v>44857</v>
      </c>
      <c r="E51" s="12"/>
      <c r="F51" s="12" t="s">
        <v>1863</v>
      </c>
      <c r="G51" s="260" t="s">
        <v>1862</v>
      </c>
      <c r="H51" s="261"/>
      <c r="I51" s="262"/>
      <c r="J51" s="61" t="s">
        <v>379</v>
      </c>
      <c r="K51" s="150"/>
      <c r="L51" s="150" t="s">
        <v>3</v>
      </c>
      <c r="M51" s="149">
        <v>660.98</v>
      </c>
      <c r="N51" s="2"/>
    </row>
    <row r="52" spans="1:15" ht="23.25" thickBot="1">
      <c r="A52" s="252"/>
      <c r="B52" s="12"/>
      <c r="C52" s="12"/>
      <c r="D52" s="4"/>
      <c r="E52" s="12"/>
      <c r="F52" s="12"/>
      <c r="G52" s="77"/>
      <c r="I52" s="79"/>
      <c r="J52" s="119" t="s">
        <v>426</v>
      </c>
      <c r="K52" s="154"/>
      <c r="L52" s="154" t="s">
        <v>3</v>
      </c>
      <c r="M52" s="153">
        <v>1207</v>
      </c>
      <c r="N52" s="2"/>
    </row>
    <row r="53" spans="1:15" ht="23.25" thickBot="1">
      <c r="A53" s="252"/>
      <c r="B53" s="81" t="s">
        <v>325</v>
      </c>
      <c r="C53" s="81" t="s">
        <v>327</v>
      </c>
      <c r="D53" s="81" t="s">
        <v>23</v>
      </c>
      <c r="E53" s="254" t="s">
        <v>329</v>
      </c>
      <c r="F53" s="254"/>
      <c r="G53" s="256"/>
      <c r="H53" s="257"/>
      <c r="I53" s="258"/>
      <c r="J53" s="17" t="s">
        <v>378</v>
      </c>
      <c r="K53" s="148"/>
      <c r="L53" s="148" t="s">
        <v>3</v>
      </c>
      <c r="M53" s="147">
        <v>959.04</v>
      </c>
      <c r="N53" s="2"/>
    </row>
    <row r="54" spans="1:15" ht="113.25" thickBot="1">
      <c r="A54" s="253"/>
      <c r="B54" s="13" t="s">
        <v>1209</v>
      </c>
      <c r="C54" s="13" t="s">
        <v>1861</v>
      </c>
      <c r="D54" s="92">
        <v>44862</v>
      </c>
      <c r="E54" s="15" t="s">
        <v>4</v>
      </c>
      <c r="F54" s="16" t="s">
        <v>1860</v>
      </c>
      <c r="G54" s="263"/>
      <c r="H54" s="264"/>
      <c r="I54" s="265"/>
      <c r="J54" s="17" t="s">
        <v>5</v>
      </c>
      <c r="K54" s="148"/>
      <c r="L54" s="148" t="s">
        <v>3</v>
      </c>
      <c r="M54" s="147">
        <v>335</v>
      </c>
      <c r="N54" s="2"/>
    </row>
    <row r="55" spans="1:15" ht="24" thickTop="1" thickBot="1">
      <c r="A55" s="251">
        <v>11</v>
      </c>
      <c r="B55" s="91" t="s">
        <v>324</v>
      </c>
      <c r="C55" s="91" t="s">
        <v>326</v>
      </c>
      <c r="D55" s="91" t="s">
        <v>24</v>
      </c>
      <c r="E55" s="255" t="s">
        <v>328</v>
      </c>
      <c r="F55" s="255"/>
      <c r="G55" s="255" t="s">
        <v>319</v>
      </c>
      <c r="H55" s="259"/>
      <c r="I55" s="90"/>
      <c r="J55" s="63" t="s">
        <v>2</v>
      </c>
      <c r="K55" s="152"/>
      <c r="L55" s="152"/>
      <c r="M55" s="151"/>
      <c r="N55" s="2"/>
    </row>
    <row r="56" spans="1:15" ht="23.25" thickBot="1">
      <c r="A56" s="252"/>
      <c r="B56" s="12" t="s">
        <v>1859</v>
      </c>
      <c r="C56" s="12" t="s">
        <v>1858</v>
      </c>
      <c r="D56" s="4">
        <v>44899</v>
      </c>
      <c r="E56" s="12"/>
      <c r="F56" s="12" t="s">
        <v>531</v>
      </c>
      <c r="G56" s="260" t="s">
        <v>1857</v>
      </c>
      <c r="H56" s="261"/>
      <c r="I56" s="262"/>
      <c r="J56" s="61" t="s">
        <v>378</v>
      </c>
      <c r="K56" s="150" t="s">
        <v>3</v>
      </c>
      <c r="L56" s="150"/>
      <c r="M56" s="149">
        <v>322</v>
      </c>
      <c r="N56" s="2"/>
    </row>
    <row r="57" spans="1:15" ht="23.25" thickBot="1">
      <c r="A57" s="252"/>
      <c r="B57" s="81" t="s">
        <v>325</v>
      </c>
      <c r="C57" s="81" t="s">
        <v>327</v>
      </c>
      <c r="D57" s="81" t="s">
        <v>23</v>
      </c>
      <c r="E57" s="254" t="s">
        <v>329</v>
      </c>
      <c r="F57" s="254"/>
      <c r="G57" s="256"/>
      <c r="H57" s="257"/>
      <c r="I57" s="258"/>
      <c r="J57" s="17"/>
      <c r="K57" s="148"/>
      <c r="L57" s="148"/>
      <c r="M57" s="147"/>
      <c r="N57" s="2"/>
    </row>
    <row r="58" spans="1:15" ht="23.25" thickBot="1">
      <c r="A58" s="253"/>
      <c r="B58" s="13" t="s">
        <v>973</v>
      </c>
      <c r="C58" s="13" t="s">
        <v>1857</v>
      </c>
      <c r="D58" s="92">
        <v>44903</v>
      </c>
      <c r="E58" s="15" t="s">
        <v>4</v>
      </c>
      <c r="F58" s="16" t="s">
        <v>1856</v>
      </c>
      <c r="G58" s="263"/>
      <c r="H58" s="264"/>
      <c r="I58" s="265"/>
      <c r="J58" s="17"/>
      <c r="K58" s="148"/>
      <c r="L58" s="148"/>
      <c r="M58" s="147"/>
      <c r="N58" s="2"/>
    </row>
    <row r="59" spans="1:15" ht="24" thickTop="1" thickBot="1">
      <c r="A59" s="251">
        <v>12</v>
      </c>
      <c r="B59" s="91" t="s">
        <v>324</v>
      </c>
      <c r="C59" s="91" t="s">
        <v>326</v>
      </c>
      <c r="D59" s="91" t="s">
        <v>24</v>
      </c>
      <c r="E59" s="255" t="s">
        <v>328</v>
      </c>
      <c r="F59" s="255"/>
      <c r="G59" s="255" t="s">
        <v>319</v>
      </c>
      <c r="H59" s="259"/>
      <c r="I59" s="90"/>
      <c r="J59" s="63" t="s">
        <v>2</v>
      </c>
      <c r="K59" s="152"/>
      <c r="L59" s="152"/>
      <c r="M59" s="151"/>
      <c r="N59" s="2"/>
    </row>
    <row r="60" spans="1:15" ht="40.35" customHeight="1" thickBot="1">
      <c r="A60" s="252"/>
      <c r="B60" s="12" t="s">
        <v>1855</v>
      </c>
      <c r="C60" s="12" t="s">
        <v>1854</v>
      </c>
      <c r="D60" s="4">
        <v>44851</v>
      </c>
      <c r="E60" s="12"/>
      <c r="F60" s="12" t="s">
        <v>1534</v>
      </c>
      <c r="G60" s="260" t="s">
        <v>1633</v>
      </c>
      <c r="H60" s="261"/>
      <c r="I60" s="262"/>
      <c r="J60" s="61" t="s">
        <v>1185</v>
      </c>
      <c r="K60" s="150"/>
      <c r="L60" s="150" t="s">
        <v>3</v>
      </c>
      <c r="M60" s="149">
        <v>259.20999999999998</v>
      </c>
      <c r="N60" s="2"/>
    </row>
    <row r="61" spans="1:15" ht="23.25" thickBot="1">
      <c r="A61" s="252"/>
      <c r="B61" s="81" t="s">
        <v>325</v>
      </c>
      <c r="C61" s="81" t="s">
        <v>327</v>
      </c>
      <c r="D61" s="81" t="s">
        <v>23</v>
      </c>
      <c r="E61" s="254" t="s">
        <v>329</v>
      </c>
      <c r="F61" s="254"/>
      <c r="G61" s="256"/>
      <c r="H61" s="257"/>
      <c r="I61" s="258"/>
      <c r="J61" s="17" t="s">
        <v>378</v>
      </c>
      <c r="K61" s="148"/>
      <c r="L61" s="148" t="s">
        <v>3</v>
      </c>
      <c r="M61" s="147">
        <v>392</v>
      </c>
      <c r="N61" s="2"/>
    </row>
    <row r="62" spans="1:15" ht="34.5" thickBot="1">
      <c r="A62" s="253"/>
      <c r="B62" s="13" t="s">
        <v>1231</v>
      </c>
      <c r="C62" s="13" t="s">
        <v>1633</v>
      </c>
      <c r="D62" s="92">
        <v>44855</v>
      </c>
      <c r="E62" s="15" t="s">
        <v>4</v>
      </c>
      <c r="F62" s="16" t="s">
        <v>1853</v>
      </c>
      <c r="G62" s="263"/>
      <c r="H62" s="264"/>
      <c r="I62" s="265"/>
      <c r="J62" s="17" t="s">
        <v>5</v>
      </c>
      <c r="K62" s="148"/>
      <c r="L62" s="148" t="s">
        <v>3</v>
      </c>
      <c r="M62" s="147">
        <v>175</v>
      </c>
      <c r="N62" s="2"/>
    </row>
    <row r="63" spans="1:15" ht="24" thickTop="1" thickBot="1">
      <c r="A63" s="251">
        <v>13</v>
      </c>
      <c r="B63" s="91" t="s">
        <v>324</v>
      </c>
      <c r="C63" s="91" t="s">
        <v>326</v>
      </c>
      <c r="D63" s="91" t="s">
        <v>24</v>
      </c>
      <c r="E63" s="255" t="s">
        <v>328</v>
      </c>
      <c r="F63" s="255"/>
      <c r="G63" s="255" t="s">
        <v>319</v>
      </c>
      <c r="H63" s="259"/>
      <c r="I63" s="90"/>
      <c r="J63" s="63" t="s">
        <v>2</v>
      </c>
      <c r="K63" s="152"/>
      <c r="L63" s="152"/>
      <c r="M63" s="151"/>
      <c r="N63" s="2"/>
    </row>
    <row r="64" spans="1:15" ht="68.25" thickBot="1">
      <c r="A64" s="252"/>
      <c r="B64" s="12" t="s">
        <v>1852</v>
      </c>
      <c r="C64" s="12" t="s">
        <v>1851</v>
      </c>
      <c r="D64" s="4">
        <v>44971</v>
      </c>
      <c r="E64" s="12"/>
      <c r="F64" s="12" t="s">
        <v>1850</v>
      </c>
      <c r="G64" s="260" t="s">
        <v>1574</v>
      </c>
      <c r="H64" s="261"/>
      <c r="I64" s="262"/>
      <c r="J64" s="61" t="s">
        <v>1444</v>
      </c>
      <c r="K64" s="150" t="s">
        <v>3</v>
      </c>
      <c r="L64" s="150"/>
      <c r="M64" s="149">
        <v>915</v>
      </c>
      <c r="N64" s="2"/>
      <c r="O64" s="70"/>
    </row>
    <row r="65" spans="1:17" ht="23.25" thickBot="1">
      <c r="A65" s="252"/>
      <c r="B65" s="81" t="s">
        <v>325</v>
      </c>
      <c r="C65" s="81" t="s">
        <v>327</v>
      </c>
      <c r="D65" s="81" t="s">
        <v>23</v>
      </c>
      <c r="E65" s="254" t="s">
        <v>329</v>
      </c>
      <c r="F65" s="254"/>
      <c r="G65" s="256"/>
      <c r="H65" s="257"/>
      <c r="I65" s="258"/>
      <c r="J65" s="17" t="s">
        <v>5</v>
      </c>
      <c r="K65" s="148" t="s">
        <v>377</v>
      </c>
      <c r="L65" s="148"/>
      <c r="M65" s="147">
        <v>288</v>
      </c>
      <c r="N65" s="2"/>
      <c r="O65" s="70"/>
    </row>
    <row r="66" spans="1:17" ht="23.25" thickBot="1">
      <c r="A66" s="253"/>
      <c r="B66" s="13" t="s">
        <v>1361</v>
      </c>
      <c r="C66" s="13" t="s">
        <v>1574</v>
      </c>
      <c r="D66" s="92">
        <v>44980</v>
      </c>
      <c r="E66" s="15" t="s">
        <v>4</v>
      </c>
      <c r="F66" s="16" t="s">
        <v>1849</v>
      </c>
      <c r="G66" s="263"/>
      <c r="H66" s="264"/>
      <c r="I66" s="265"/>
      <c r="J66" s="17"/>
      <c r="K66" s="148"/>
      <c r="L66" s="148"/>
      <c r="M66" s="147"/>
      <c r="N66" s="2"/>
      <c r="O66" s="70"/>
    </row>
    <row r="67" spans="1:17" ht="24" thickTop="1" thickBot="1">
      <c r="A67" s="251">
        <v>14</v>
      </c>
      <c r="B67" s="91" t="s">
        <v>324</v>
      </c>
      <c r="C67" s="91" t="s">
        <v>326</v>
      </c>
      <c r="D67" s="91" t="s">
        <v>24</v>
      </c>
      <c r="E67" s="255" t="s">
        <v>328</v>
      </c>
      <c r="F67" s="255"/>
      <c r="G67" s="255" t="s">
        <v>319</v>
      </c>
      <c r="H67" s="259"/>
      <c r="I67" s="90"/>
      <c r="J67" s="63" t="s">
        <v>2</v>
      </c>
      <c r="K67" s="152"/>
      <c r="L67" s="152"/>
      <c r="M67" s="151"/>
      <c r="N67" s="2"/>
    </row>
    <row r="68" spans="1:17" ht="68.25" thickBot="1">
      <c r="A68" s="252"/>
      <c r="B68" s="12" t="s">
        <v>1848</v>
      </c>
      <c r="C68" s="12" t="s">
        <v>1847</v>
      </c>
      <c r="D68" s="4">
        <v>44988</v>
      </c>
      <c r="E68" s="12"/>
      <c r="F68" s="12" t="s">
        <v>1846</v>
      </c>
      <c r="G68" s="260" t="s">
        <v>1845</v>
      </c>
      <c r="H68" s="261"/>
      <c r="I68" s="262"/>
      <c r="J68" s="61" t="s">
        <v>1185</v>
      </c>
      <c r="K68" s="150" t="s">
        <v>3</v>
      </c>
      <c r="L68" s="150"/>
      <c r="M68" s="149">
        <v>198.8</v>
      </c>
      <c r="N68" s="2"/>
      <c r="P68" s="1"/>
    </row>
    <row r="69" spans="1:17" ht="23.25" thickBot="1">
      <c r="A69" s="252"/>
      <c r="B69" s="81" t="s">
        <v>325</v>
      </c>
      <c r="C69" s="81" t="s">
        <v>327</v>
      </c>
      <c r="D69" s="81" t="s">
        <v>23</v>
      </c>
      <c r="E69" s="254" t="s">
        <v>329</v>
      </c>
      <c r="F69" s="254"/>
      <c r="G69" s="256"/>
      <c r="H69" s="257"/>
      <c r="I69" s="258"/>
      <c r="J69" s="17" t="s">
        <v>378</v>
      </c>
      <c r="K69" s="148" t="s">
        <v>377</v>
      </c>
      <c r="L69" s="148"/>
      <c r="M69" s="147">
        <v>77</v>
      </c>
      <c r="N69" s="2"/>
    </row>
    <row r="70" spans="1:17" s="1" customFormat="1" ht="23.25" thickBot="1">
      <c r="A70" s="253"/>
      <c r="B70" s="13" t="s">
        <v>1231</v>
      </c>
      <c r="C70" s="13" t="s">
        <v>1845</v>
      </c>
      <c r="D70" s="92">
        <v>44988</v>
      </c>
      <c r="E70" s="15" t="s">
        <v>4</v>
      </c>
      <c r="F70" s="16" t="s">
        <v>1844</v>
      </c>
      <c r="G70" s="263"/>
      <c r="H70" s="264"/>
      <c r="I70" s="265"/>
      <c r="J70" s="17"/>
      <c r="K70" s="148"/>
      <c r="L70" s="148"/>
      <c r="M70" s="147"/>
      <c r="N70" s="2"/>
      <c r="O70" s="78"/>
      <c r="P70" s="78"/>
      <c r="Q70" s="78"/>
    </row>
    <row r="71" spans="1:17" ht="24" thickTop="1" thickBot="1">
      <c r="A71" s="251">
        <v>15</v>
      </c>
      <c r="B71" s="91" t="s">
        <v>324</v>
      </c>
      <c r="C71" s="91" t="s">
        <v>326</v>
      </c>
      <c r="D71" s="91" t="s">
        <v>24</v>
      </c>
      <c r="E71" s="255" t="s">
        <v>328</v>
      </c>
      <c r="F71" s="255"/>
      <c r="G71" s="255" t="s">
        <v>319</v>
      </c>
      <c r="H71" s="259"/>
      <c r="I71" s="90"/>
      <c r="J71" s="63" t="s">
        <v>2</v>
      </c>
      <c r="K71" s="152"/>
      <c r="L71" s="152"/>
      <c r="M71" s="151"/>
      <c r="N71" s="2"/>
    </row>
    <row r="72" spans="1:17" ht="60.75" customHeight="1" thickBot="1">
      <c r="A72" s="252"/>
      <c r="B72" s="12" t="s">
        <v>1843</v>
      </c>
      <c r="C72" s="12" t="s">
        <v>1842</v>
      </c>
      <c r="D72" s="4">
        <v>44970</v>
      </c>
      <c r="E72" s="12"/>
      <c r="F72" s="12" t="s">
        <v>1286</v>
      </c>
      <c r="G72" s="260" t="s">
        <v>1283</v>
      </c>
      <c r="H72" s="261"/>
      <c r="I72" s="262"/>
      <c r="J72" s="61" t="s">
        <v>1185</v>
      </c>
      <c r="K72" s="150"/>
      <c r="L72" s="150" t="s">
        <v>3</v>
      </c>
      <c r="M72" s="149">
        <v>319.39999999999998</v>
      </c>
      <c r="N72" s="2"/>
    </row>
    <row r="73" spans="1:17" ht="23.25" thickBot="1">
      <c r="A73" s="252"/>
      <c r="B73" s="81" t="s">
        <v>325</v>
      </c>
      <c r="C73" s="81" t="s">
        <v>327</v>
      </c>
      <c r="D73" s="81" t="s">
        <v>23</v>
      </c>
      <c r="E73" s="254" t="s">
        <v>329</v>
      </c>
      <c r="F73" s="254"/>
      <c r="G73" s="256"/>
      <c r="H73" s="257"/>
      <c r="I73" s="258"/>
      <c r="J73" s="17" t="s">
        <v>378</v>
      </c>
      <c r="K73" s="148"/>
      <c r="L73" s="148" t="s">
        <v>3</v>
      </c>
      <c r="M73" s="147">
        <v>119</v>
      </c>
      <c r="N73" s="2"/>
    </row>
    <row r="74" spans="1:17" ht="23.25" thickBot="1">
      <c r="A74" s="253"/>
      <c r="B74" s="13" t="s">
        <v>1841</v>
      </c>
      <c r="C74" s="13" t="s">
        <v>1283</v>
      </c>
      <c r="D74" s="92">
        <v>44971</v>
      </c>
      <c r="E74" s="15" t="s">
        <v>4</v>
      </c>
      <c r="F74" s="16" t="s">
        <v>1840</v>
      </c>
      <c r="G74" s="263"/>
      <c r="H74" s="264"/>
      <c r="I74" s="265"/>
      <c r="J74" s="17"/>
      <c r="K74" s="148"/>
      <c r="L74" s="148"/>
      <c r="M74" s="147"/>
      <c r="N74" s="2"/>
    </row>
    <row r="75" spans="1:17" ht="24" thickTop="1" thickBot="1">
      <c r="A75" s="251">
        <v>16</v>
      </c>
      <c r="B75" s="91" t="s">
        <v>324</v>
      </c>
      <c r="C75" s="91" t="s">
        <v>326</v>
      </c>
      <c r="D75" s="91" t="s">
        <v>24</v>
      </c>
      <c r="E75" s="255" t="s">
        <v>328</v>
      </c>
      <c r="F75" s="255"/>
      <c r="G75" s="255" t="s">
        <v>319</v>
      </c>
      <c r="H75" s="259"/>
      <c r="I75" s="90"/>
      <c r="J75" s="63" t="s">
        <v>2</v>
      </c>
      <c r="K75" s="152"/>
      <c r="L75" s="152"/>
      <c r="M75" s="151"/>
      <c r="N75" s="2"/>
    </row>
    <row r="76" spans="1:17" ht="32.1" customHeight="1" thickBot="1">
      <c r="A76" s="252"/>
      <c r="B76" s="12" t="s">
        <v>1839</v>
      </c>
      <c r="C76" s="12" t="s">
        <v>1838</v>
      </c>
      <c r="D76" s="4">
        <v>44880</v>
      </c>
      <c r="E76" s="12"/>
      <c r="F76" s="12" t="s">
        <v>1837</v>
      </c>
      <c r="G76" s="260" t="s">
        <v>1835</v>
      </c>
      <c r="H76" s="261"/>
      <c r="I76" s="262"/>
      <c r="J76" s="61" t="s">
        <v>1185</v>
      </c>
      <c r="K76" s="150" t="s">
        <v>3</v>
      </c>
      <c r="L76" s="150"/>
      <c r="M76" s="149">
        <v>1754</v>
      </c>
      <c r="N76" s="2"/>
    </row>
    <row r="77" spans="1:17" ht="31.5" customHeight="1" thickBot="1">
      <c r="A77" s="252"/>
      <c r="B77" s="81" t="s">
        <v>325</v>
      </c>
      <c r="C77" s="81" t="s">
        <v>327</v>
      </c>
      <c r="D77" s="81" t="s">
        <v>23</v>
      </c>
      <c r="E77" s="254" t="s">
        <v>329</v>
      </c>
      <c r="F77" s="254"/>
      <c r="G77" s="256"/>
      <c r="H77" s="257"/>
      <c r="I77" s="258"/>
      <c r="J77" s="17" t="s">
        <v>378</v>
      </c>
      <c r="K77" s="148"/>
      <c r="L77" s="148" t="s">
        <v>3</v>
      </c>
      <c r="M77" s="147">
        <v>651</v>
      </c>
      <c r="N77" s="2"/>
    </row>
    <row r="78" spans="1:17" ht="48.75" customHeight="1" thickBot="1">
      <c r="A78" s="253"/>
      <c r="B78" s="13" t="s">
        <v>1836</v>
      </c>
      <c r="C78" s="13" t="s">
        <v>1835</v>
      </c>
      <c r="D78" s="92">
        <v>44882</v>
      </c>
      <c r="E78" s="15" t="s">
        <v>4</v>
      </c>
      <c r="F78" s="16" t="s">
        <v>1834</v>
      </c>
      <c r="G78" s="263"/>
      <c r="H78" s="264"/>
      <c r="I78" s="265"/>
      <c r="J78" s="17" t="s">
        <v>5</v>
      </c>
      <c r="K78" s="148"/>
      <c r="L78" s="148" t="s">
        <v>3</v>
      </c>
      <c r="M78" s="147">
        <v>147</v>
      </c>
      <c r="N78" s="2"/>
    </row>
    <row r="79" spans="1:17" ht="24" thickTop="1" thickBot="1">
      <c r="A79" s="251">
        <v>17</v>
      </c>
      <c r="B79" s="91" t="s">
        <v>324</v>
      </c>
      <c r="C79" s="91" t="s">
        <v>326</v>
      </c>
      <c r="D79" s="91" t="s">
        <v>24</v>
      </c>
      <c r="E79" s="255" t="s">
        <v>328</v>
      </c>
      <c r="F79" s="255"/>
      <c r="G79" s="255" t="s">
        <v>319</v>
      </c>
      <c r="H79" s="259"/>
      <c r="I79" s="90"/>
      <c r="J79" s="63" t="s">
        <v>2</v>
      </c>
      <c r="K79" s="152"/>
      <c r="L79" s="152"/>
      <c r="M79" s="151"/>
      <c r="N79" s="2"/>
    </row>
    <row r="80" spans="1:17" ht="34.5" thickBot="1">
      <c r="A80" s="252"/>
      <c r="B80" s="12" t="s">
        <v>1833</v>
      </c>
      <c r="C80" s="12" t="s">
        <v>1832</v>
      </c>
      <c r="D80" s="4">
        <v>44879</v>
      </c>
      <c r="E80" s="12"/>
      <c r="F80" s="12" t="s">
        <v>1589</v>
      </c>
      <c r="G80" s="260" t="s">
        <v>1830</v>
      </c>
      <c r="H80" s="261"/>
      <c r="I80" s="262"/>
      <c r="J80" s="160" t="s">
        <v>1185</v>
      </c>
      <c r="K80" s="159" t="s">
        <v>3</v>
      </c>
      <c r="L80" s="159"/>
      <c r="M80" s="158">
        <v>632.20000000000005</v>
      </c>
      <c r="N80" s="2"/>
    </row>
    <row r="81" spans="1:14" ht="13.5" thickBot="1">
      <c r="A81" s="252"/>
      <c r="B81" s="12"/>
      <c r="C81" s="12"/>
      <c r="D81" s="4"/>
      <c r="E81" s="12"/>
      <c r="F81" s="12"/>
      <c r="G81" s="77"/>
      <c r="I81" s="79"/>
      <c r="J81" s="160" t="s">
        <v>1831</v>
      </c>
      <c r="K81" s="159" t="s">
        <v>3</v>
      </c>
      <c r="L81" s="159"/>
      <c r="M81" s="158">
        <v>25</v>
      </c>
      <c r="N81" s="2"/>
    </row>
    <row r="82" spans="1:14" ht="13.5" thickBot="1">
      <c r="A82" s="252"/>
      <c r="B82" s="12"/>
      <c r="C82" s="12"/>
      <c r="D82" s="4"/>
      <c r="E82" s="12"/>
      <c r="F82" s="12"/>
      <c r="G82" s="77"/>
      <c r="I82" s="79"/>
      <c r="J82" s="160" t="s">
        <v>378</v>
      </c>
      <c r="K82" s="159" t="s">
        <v>3</v>
      </c>
      <c r="L82" s="159"/>
      <c r="M82" s="158">
        <v>256</v>
      </c>
      <c r="N82" s="2"/>
    </row>
    <row r="83" spans="1:14" ht="23.25" thickBot="1">
      <c r="A83" s="252"/>
      <c r="B83" s="81" t="s">
        <v>325</v>
      </c>
      <c r="C83" s="81" t="s">
        <v>327</v>
      </c>
      <c r="D83" s="81" t="s">
        <v>23</v>
      </c>
      <c r="E83" s="254" t="s">
        <v>329</v>
      </c>
      <c r="F83" s="254"/>
      <c r="G83" s="256"/>
      <c r="H83" s="257"/>
      <c r="I83" s="258"/>
      <c r="J83" s="160" t="s">
        <v>5</v>
      </c>
      <c r="K83" s="159" t="s">
        <v>3</v>
      </c>
      <c r="L83" s="159"/>
      <c r="M83" s="158">
        <v>172.5</v>
      </c>
      <c r="N83" s="2"/>
    </row>
    <row r="84" spans="1:14" ht="45.75" thickBot="1">
      <c r="A84" s="253"/>
      <c r="B84" s="13" t="s">
        <v>1943</v>
      </c>
      <c r="C84" s="13" t="s">
        <v>1830</v>
      </c>
      <c r="D84" s="92">
        <v>44880</v>
      </c>
      <c r="E84" s="15" t="s">
        <v>4</v>
      </c>
      <c r="F84" s="16" t="s">
        <v>1829</v>
      </c>
      <c r="G84" s="263"/>
      <c r="H84" s="264"/>
      <c r="I84" s="265"/>
      <c r="J84" s="160" t="s">
        <v>1285</v>
      </c>
      <c r="K84" s="159" t="s">
        <v>3</v>
      </c>
      <c r="L84" s="159"/>
      <c r="M84" s="158">
        <v>146.72999999999999</v>
      </c>
      <c r="N84" s="23"/>
    </row>
    <row r="85" spans="1:14" ht="24" thickTop="1" thickBot="1">
      <c r="A85" s="251">
        <v>18</v>
      </c>
      <c r="B85" s="91" t="s">
        <v>324</v>
      </c>
      <c r="C85" s="91" t="s">
        <v>326</v>
      </c>
      <c r="D85" s="91" t="s">
        <v>24</v>
      </c>
      <c r="E85" s="255" t="s">
        <v>328</v>
      </c>
      <c r="F85" s="255"/>
      <c r="G85" s="255" t="s">
        <v>319</v>
      </c>
      <c r="H85" s="259"/>
      <c r="I85" s="90"/>
      <c r="J85" s="157" t="s">
        <v>2</v>
      </c>
      <c r="K85" s="156"/>
      <c r="L85" s="156"/>
      <c r="M85" s="155"/>
      <c r="N85" s="23"/>
    </row>
    <row r="86" spans="1:14" ht="34.5" thickBot="1">
      <c r="A86" s="252"/>
      <c r="B86" s="12" t="s">
        <v>1828</v>
      </c>
      <c r="C86" s="12" t="s">
        <v>1827</v>
      </c>
      <c r="D86" s="4">
        <v>45231</v>
      </c>
      <c r="E86" s="12"/>
      <c r="F86" s="12" t="s">
        <v>1822</v>
      </c>
      <c r="G86" s="260" t="s">
        <v>1826</v>
      </c>
      <c r="H86" s="261"/>
      <c r="I86" s="262"/>
      <c r="J86" s="61" t="s">
        <v>379</v>
      </c>
      <c r="K86" s="150"/>
      <c r="L86" s="150" t="s">
        <v>3</v>
      </c>
      <c r="M86" s="149">
        <v>1799</v>
      </c>
      <c r="N86" s="23"/>
    </row>
    <row r="87" spans="1:14" ht="23.25" thickBot="1">
      <c r="A87" s="252"/>
      <c r="B87" s="81" t="s">
        <v>325</v>
      </c>
      <c r="C87" s="81" t="s">
        <v>327</v>
      </c>
      <c r="D87" s="81" t="s">
        <v>23</v>
      </c>
      <c r="E87" s="254" t="s">
        <v>329</v>
      </c>
      <c r="F87" s="254"/>
      <c r="G87" s="256"/>
      <c r="H87" s="257"/>
      <c r="I87" s="258"/>
      <c r="J87" s="17" t="s">
        <v>1</v>
      </c>
      <c r="K87" s="148"/>
      <c r="L87" s="148"/>
      <c r="M87" s="147"/>
      <c r="N87" s="23"/>
    </row>
    <row r="88" spans="1:14" ht="92.25" customHeight="1" thickBot="1">
      <c r="A88" s="253"/>
      <c r="B88" s="13" t="s">
        <v>1357</v>
      </c>
      <c r="C88" s="13" t="s">
        <v>1826</v>
      </c>
      <c r="D88" s="92">
        <v>44867</v>
      </c>
      <c r="E88" s="15" t="s">
        <v>4</v>
      </c>
      <c r="F88" s="16" t="s">
        <v>1825</v>
      </c>
      <c r="G88" s="263"/>
      <c r="H88" s="264"/>
      <c r="I88" s="265"/>
      <c r="J88" s="17" t="s">
        <v>0</v>
      </c>
      <c r="K88" s="148"/>
      <c r="L88" s="148"/>
      <c r="M88" s="147"/>
      <c r="N88" s="23"/>
    </row>
    <row r="89" spans="1:14" ht="24" thickTop="1" thickBot="1">
      <c r="A89" s="251">
        <v>19</v>
      </c>
      <c r="B89" s="91" t="s">
        <v>324</v>
      </c>
      <c r="C89" s="91" t="s">
        <v>326</v>
      </c>
      <c r="D89" s="91" t="s">
        <v>24</v>
      </c>
      <c r="E89" s="255" t="s">
        <v>328</v>
      </c>
      <c r="F89" s="255"/>
      <c r="G89" s="255" t="s">
        <v>319</v>
      </c>
      <c r="H89" s="259"/>
      <c r="I89" s="90"/>
      <c r="J89" s="63" t="s">
        <v>2</v>
      </c>
      <c r="K89" s="152"/>
      <c r="L89" s="152"/>
      <c r="M89" s="151"/>
      <c r="N89" s="2"/>
    </row>
    <row r="90" spans="1:14" ht="32.25" customHeight="1" thickBot="1">
      <c r="A90" s="252"/>
      <c r="B90" s="12" t="s">
        <v>1824</v>
      </c>
      <c r="C90" s="12" t="s">
        <v>1823</v>
      </c>
      <c r="D90" s="4">
        <v>44866</v>
      </c>
      <c r="E90" s="12"/>
      <c r="F90" s="12" t="s">
        <v>1822</v>
      </c>
      <c r="G90" s="260" t="s">
        <v>1820</v>
      </c>
      <c r="H90" s="261"/>
      <c r="I90" s="262"/>
      <c r="J90" s="61" t="s">
        <v>379</v>
      </c>
      <c r="K90" s="150"/>
      <c r="L90" s="150" t="s">
        <v>3</v>
      </c>
      <c r="M90" s="149">
        <v>1799</v>
      </c>
      <c r="N90" s="2"/>
    </row>
    <row r="91" spans="1:14" ht="23.25" thickBot="1">
      <c r="A91" s="252"/>
      <c r="B91" s="81" t="s">
        <v>325</v>
      </c>
      <c r="C91" s="81" t="s">
        <v>327</v>
      </c>
      <c r="D91" s="81" t="s">
        <v>23</v>
      </c>
      <c r="E91" s="254" t="s">
        <v>329</v>
      </c>
      <c r="F91" s="254"/>
      <c r="G91" s="256"/>
      <c r="H91" s="257"/>
      <c r="I91" s="258"/>
      <c r="J91" s="17" t="s">
        <v>1</v>
      </c>
      <c r="K91" s="148"/>
      <c r="L91" s="148"/>
      <c r="M91" s="147"/>
      <c r="N91" s="2"/>
    </row>
    <row r="92" spans="1:14" ht="23.25" thickBot="1">
      <c r="A92" s="253"/>
      <c r="B92" s="13" t="s">
        <v>1821</v>
      </c>
      <c r="C92" s="13" t="s">
        <v>1820</v>
      </c>
      <c r="D92" s="92">
        <v>44867</v>
      </c>
      <c r="E92" s="15" t="s">
        <v>4</v>
      </c>
      <c r="F92" s="16" t="s">
        <v>1819</v>
      </c>
      <c r="G92" s="263"/>
      <c r="H92" s="264"/>
      <c r="I92" s="265"/>
      <c r="J92" s="17" t="s">
        <v>0</v>
      </c>
      <c r="K92" s="148"/>
      <c r="L92" s="148"/>
      <c r="M92" s="147"/>
      <c r="N92" s="2"/>
    </row>
    <row r="93" spans="1:14" ht="24" thickTop="1" thickBot="1">
      <c r="A93" s="251">
        <v>20</v>
      </c>
      <c r="B93" s="91" t="s">
        <v>324</v>
      </c>
      <c r="C93" s="91" t="s">
        <v>326</v>
      </c>
      <c r="D93" s="91" t="s">
        <v>24</v>
      </c>
      <c r="E93" s="255" t="s">
        <v>328</v>
      </c>
      <c r="F93" s="255"/>
      <c r="G93" s="255" t="s">
        <v>319</v>
      </c>
      <c r="H93" s="259"/>
      <c r="I93" s="90"/>
      <c r="J93" s="63" t="s">
        <v>2</v>
      </c>
      <c r="K93" s="152"/>
      <c r="L93" s="152"/>
      <c r="M93" s="151"/>
      <c r="N93" s="2"/>
    </row>
    <row r="94" spans="1:14" ht="68.25" thickBot="1">
      <c r="A94" s="252"/>
      <c r="B94" s="12" t="s">
        <v>1815</v>
      </c>
      <c r="C94" s="12" t="s">
        <v>1818</v>
      </c>
      <c r="D94" s="4">
        <v>44843</v>
      </c>
      <c r="E94" s="12"/>
      <c r="F94" s="12" t="s">
        <v>1817</v>
      </c>
      <c r="G94" s="260" t="s">
        <v>1160</v>
      </c>
      <c r="H94" s="261"/>
      <c r="I94" s="262"/>
      <c r="J94" s="61" t="s">
        <v>412</v>
      </c>
      <c r="K94" s="150"/>
      <c r="L94" s="150" t="s">
        <v>3</v>
      </c>
      <c r="M94" s="149">
        <v>168.41</v>
      </c>
      <c r="N94" s="2"/>
    </row>
    <row r="95" spans="1:14" ht="23.25" thickBot="1">
      <c r="A95" s="252"/>
      <c r="B95" s="81" t="s">
        <v>325</v>
      </c>
      <c r="C95" s="81" t="s">
        <v>327</v>
      </c>
      <c r="D95" s="81" t="s">
        <v>23</v>
      </c>
      <c r="E95" s="254" t="s">
        <v>329</v>
      </c>
      <c r="F95" s="254"/>
      <c r="G95" s="256"/>
      <c r="H95" s="257"/>
      <c r="I95" s="258"/>
      <c r="J95" s="17" t="s">
        <v>5</v>
      </c>
      <c r="K95" s="148"/>
      <c r="L95" s="148" t="s">
        <v>3</v>
      </c>
      <c r="M95" s="147">
        <v>217.65</v>
      </c>
      <c r="N95" s="2"/>
    </row>
    <row r="96" spans="1:14" ht="23.25" thickBot="1">
      <c r="A96" s="253"/>
      <c r="B96" s="13" t="s">
        <v>1361</v>
      </c>
      <c r="C96" s="13" t="s">
        <v>1160</v>
      </c>
      <c r="D96" s="92">
        <v>44844</v>
      </c>
      <c r="E96" s="15" t="s">
        <v>4</v>
      </c>
      <c r="F96" s="16" t="s">
        <v>1816</v>
      </c>
      <c r="G96" s="263"/>
      <c r="H96" s="264"/>
      <c r="I96" s="265"/>
      <c r="J96" s="17" t="s">
        <v>0</v>
      </c>
      <c r="K96" s="148"/>
      <c r="L96" s="148"/>
      <c r="M96" s="147"/>
      <c r="N96" s="2"/>
    </row>
    <row r="97" spans="1:14" ht="24" thickTop="1" thickBot="1">
      <c r="A97" s="251">
        <v>21</v>
      </c>
      <c r="B97" s="91" t="s">
        <v>324</v>
      </c>
      <c r="C97" s="91" t="s">
        <v>326</v>
      </c>
      <c r="D97" s="91" t="s">
        <v>24</v>
      </c>
      <c r="E97" s="255" t="s">
        <v>328</v>
      </c>
      <c r="F97" s="255"/>
      <c r="G97" s="255" t="s">
        <v>319</v>
      </c>
      <c r="H97" s="259"/>
      <c r="I97" s="90"/>
      <c r="J97" s="63" t="s">
        <v>2</v>
      </c>
      <c r="K97" s="152"/>
      <c r="L97" s="152"/>
      <c r="M97" s="151"/>
      <c r="N97" s="2"/>
    </row>
    <row r="98" spans="1:14" ht="57" thickBot="1">
      <c r="A98" s="252"/>
      <c r="B98" s="12" t="s">
        <v>1815</v>
      </c>
      <c r="C98" s="12" t="s">
        <v>1814</v>
      </c>
      <c r="D98" s="4">
        <v>44858</v>
      </c>
      <c r="E98" s="12"/>
      <c r="F98" s="12" t="s">
        <v>1813</v>
      </c>
      <c r="G98" s="260" t="s">
        <v>1160</v>
      </c>
      <c r="H98" s="261"/>
      <c r="I98" s="262"/>
      <c r="J98" s="61" t="s">
        <v>412</v>
      </c>
      <c r="K98" s="150"/>
      <c r="L98" s="150" t="s">
        <v>3</v>
      </c>
      <c r="M98" s="149">
        <v>20.83</v>
      </c>
      <c r="N98" s="2"/>
    </row>
    <row r="99" spans="1:14" ht="23.25" thickBot="1">
      <c r="A99" s="252"/>
      <c r="B99" s="81" t="s">
        <v>325</v>
      </c>
      <c r="C99" s="81" t="s">
        <v>327</v>
      </c>
      <c r="D99" s="81" t="s">
        <v>23</v>
      </c>
      <c r="E99" s="254" t="s">
        <v>329</v>
      </c>
      <c r="F99" s="254"/>
      <c r="G99" s="256"/>
      <c r="H99" s="257"/>
      <c r="I99" s="258"/>
      <c r="J99" s="17" t="s">
        <v>5</v>
      </c>
      <c r="K99" s="148"/>
      <c r="L99" s="148" t="s">
        <v>3</v>
      </c>
      <c r="M99" s="147">
        <v>137.02000000000001</v>
      </c>
      <c r="N99" s="2"/>
    </row>
    <row r="100" spans="1:14" ht="23.25" thickBot="1">
      <c r="A100" s="253"/>
      <c r="B100" s="13" t="s">
        <v>1361</v>
      </c>
      <c r="C100" s="13" t="s">
        <v>1160</v>
      </c>
      <c r="D100" s="92">
        <v>44858</v>
      </c>
      <c r="E100" s="15" t="s">
        <v>4</v>
      </c>
      <c r="F100" s="16" t="s">
        <v>1812</v>
      </c>
      <c r="G100" s="263"/>
      <c r="H100" s="264"/>
      <c r="I100" s="265"/>
      <c r="J100" s="17" t="s">
        <v>0</v>
      </c>
      <c r="K100" s="148"/>
      <c r="L100" s="148"/>
      <c r="M100" s="147"/>
      <c r="N100" s="2"/>
    </row>
    <row r="101" spans="1:14" ht="24" thickTop="1" thickBot="1">
      <c r="A101" s="251">
        <v>22</v>
      </c>
      <c r="B101" s="91" t="s">
        <v>324</v>
      </c>
      <c r="C101" s="91" t="s">
        <v>326</v>
      </c>
      <c r="D101" s="91" t="s">
        <v>24</v>
      </c>
      <c r="E101" s="255" t="s">
        <v>328</v>
      </c>
      <c r="F101" s="255"/>
      <c r="G101" s="255" t="s">
        <v>319</v>
      </c>
      <c r="H101" s="259"/>
      <c r="I101" s="90"/>
      <c r="J101" s="63" t="s">
        <v>2</v>
      </c>
      <c r="K101" s="152"/>
      <c r="L101" s="152"/>
      <c r="M101" s="151"/>
      <c r="N101" s="2"/>
    </row>
    <row r="102" spans="1:14" ht="23.25" thickBot="1">
      <c r="A102" s="252"/>
      <c r="B102" s="12" t="s">
        <v>1811</v>
      </c>
      <c r="C102" s="12" t="s">
        <v>1810</v>
      </c>
      <c r="D102" s="4">
        <v>44970</v>
      </c>
      <c r="E102" s="12"/>
      <c r="F102" s="12" t="s">
        <v>1809</v>
      </c>
      <c r="G102" s="260" t="s">
        <v>1808</v>
      </c>
      <c r="H102" s="261"/>
      <c r="I102" s="262"/>
      <c r="J102" s="61" t="s">
        <v>1185</v>
      </c>
      <c r="K102" s="150"/>
      <c r="L102" s="150" t="s">
        <v>3</v>
      </c>
      <c r="M102" s="149">
        <v>3192</v>
      </c>
      <c r="N102" s="2"/>
    </row>
    <row r="103" spans="1:14" ht="23.25" thickBot="1">
      <c r="A103" s="252"/>
      <c r="B103" s="12"/>
      <c r="C103" s="12"/>
      <c r="D103" s="4"/>
      <c r="E103" s="12"/>
      <c r="F103" s="12"/>
      <c r="G103" s="77"/>
      <c r="I103" s="79"/>
      <c r="J103" s="119" t="s">
        <v>412</v>
      </c>
      <c r="K103" s="154"/>
      <c r="L103" s="154" t="s">
        <v>3</v>
      </c>
      <c r="M103" s="153">
        <v>200</v>
      </c>
      <c r="N103" s="2"/>
    </row>
    <row r="104" spans="1:14" ht="23.25" thickBot="1">
      <c r="A104" s="252"/>
      <c r="B104" s="81" t="s">
        <v>325</v>
      </c>
      <c r="C104" s="81" t="s">
        <v>327</v>
      </c>
      <c r="D104" s="81" t="s">
        <v>23</v>
      </c>
      <c r="E104" s="254" t="s">
        <v>329</v>
      </c>
      <c r="F104" s="254"/>
      <c r="G104" s="256"/>
      <c r="H104" s="257"/>
      <c r="I104" s="258"/>
      <c r="J104" s="17" t="s">
        <v>378</v>
      </c>
      <c r="K104" s="148"/>
      <c r="L104" s="148" t="s">
        <v>3</v>
      </c>
      <c r="M104" s="147">
        <v>490</v>
      </c>
      <c r="N104" s="2"/>
    </row>
    <row r="105" spans="1:14" ht="23.25" thickBot="1">
      <c r="A105" s="253"/>
      <c r="B105" s="13" t="s">
        <v>1209</v>
      </c>
      <c r="C105" s="13" t="s">
        <v>1808</v>
      </c>
      <c r="D105" s="92">
        <v>44974</v>
      </c>
      <c r="E105" s="15" t="s">
        <v>4</v>
      </c>
      <c r="F105" s="16" t="s">
        <v>1807</v>
      </c>
      <c r="G105" s="263"/>
      <c r="H105" s="264"/>
      <c r="I105" s="265"/>
      <c r="J105" s="17" t="s">
        <v>5</v>
      </c>
      <c r="K105" s="148"/>
      <c r="L105" s="148" t="s">
        <v>3</v>
      </c>
      <c r="M105" s="147">
        <v>400</v>
      </c>
      <c r="N105" s="2"/>
    </row>
    <row r="106" spans="1:14" ht="24" thickTop="1" thickBot="1">
      <c r="A106" s="251">
        <v>23</v>
      </c>
      <c r="B106" s="91" t="s">
        <v>324</v>
      </c>
      <c r="C106" s="91" t="s">
        <v>326</v>
      </c>
      <c r="D106" s="91" t="s">
        <v>24</v>
      </c>
      <c r="E106" s="255" t="s">
        <v>328</v>
      </c>
      <c r="F106" s="255"/>
      <c r="G106" s="255" t="s">
        <v>319</v>
      </c>
      <c r="H106" s="259"/>
      <c r="I106" s="90"/>
      <c r="J106" s="63" t="s">
        <v>2</v>
      </c>
      <c r="K106" s="152"/>
      <c r="L106" s="152"/>
      <c r="M106" s="151"/>
      <c r="N106" s="2"/>
    </row>
    <row r="107" spans="1:14" ht="34.5" thickBot="1">
      <c r="A107" s="252"/>
      <c r="B107" s="12" t="s">
        <v>1806</v>
      </c>
      <c r="C107" s="12" t="s">
        <v>1805</v>
      </c>
      <c r="D107" s="4">
        <v>44840</v>
      </c>
      <c r="E107" s="12"/>
      <c r="F107" s="12" t="s">
        <v>1804</v>
      </c>
      <c r="G107" s="260" t="s">
        <v>1225</v>
      </c>
      <c r="H107" s="261"/>
      <c r="I107" s="262"/>
      <c r="J107" s="61" t="s">
        <v>1185</v>
      </c>
      <c r="K107" s="150"/>
      <c r="L107" s="150" t="s">
        <v>3</v>
      </c>
      <c r="M107" s="149">
        <v>250</v>
      </c>
      <c r="N107" s="2"/>
    </row>
    <row r="108" spans="1:14" ht="23.25" thickBot="1">
      <c r="A108" s="252"/>
      <c r="B108" s="12"/>
      <c r="C108" s="12"/>
      <c r="D108" s="4"/>
      <c r="E108" s="12"/>
      <c r="F108" s="12"/>
      <c r="G108" s="77"/>
      <c r="I108" s="79"/>
      <c r="J108" s="119" t="s">
        <v>412</v>
      </c>
      <c r="K108" s="154"/>
      <c r="L108" s="154" t="s">
        <v>3</v>
      </c>
      <c r="M108" s="153">
        <v>50</v>
      </c>
      <c r="N108" s="2"/>
    </row>
    <row r="109" spans="1:14" ht="23.25" thickBot="1">
      <c r="A109" s="252"/>
      <c r="B109" s="81" t="s">
        <v>325</v>
      </c>
      <c r="C109" s="81" t="s">
        <v>327</v>
      </c>
      <c r="D109" s="81" t="s">
        <v>23</v>
      </c>
      <c r="E109" s="254" t="s">
        <v>329</v>
      </c>
      <c r="F109" s="254"/>
      <c r="G109" s="256"/>
      <c r="H109" s="257"/>
      <c r="I109" s="258"/>
      <c r="J109" s="17" t="s">
        <v>378</v>
      </c>
      <c r="K109" s="148"/>
      <c r="L109" s="148" t="s">
        <v>3</v>
      </c>
      <c r="M109" s="147">
        <v>364</v>
      </c>
      <c r="N109" s="2"/>
    </row>
    <row r="110" spans="1:14" ht="13.5" thickBot="1">
      <c r="A110" s="253"/>
      <c r="B110" s="13" t="s">
        <v>1218</v>
      </c>
      <c r="C110" s="13" t="s">
        <v>1225</v>
      </c>
      <c r="D110" s="92">
        <v>44842</v>
      </c>
      <c r="E110" s="15" t="s">
        <v>4</v>
      </c>
      <c r="F110" s="16" t="s">
        <v>1803</v>
      </c>
      <c r="G110" s="263"/>
      <c r="H110" s="264"/>
      <c r="I110" s="265"/>
      <c r="J110" s="17" t="s">
        <v>5</v>
      </c>
      <c r="K110" s="148"/>
      <c r="L110" s="148" t="s">
        <v>3</v>
      </c>
      <c r="M110" s="147">
        <v>120</v>
      </c>
      <c r="N110" s="2"/>
    </row>
    <row r="111" spans="1:14" ht="24" thickTop="1" thickBot="1">
      <c r="A111" s="251">
        <v>24</v>
      </c>
      <c r="B111" s="91" t="s">
        <v>324</v>
      </c>
      <c r="C111" s="91" t="s">
        <v>326</v>
      </c>
      <c r="D111" s="91" t="s">
        <v>24</v>
      </c>
      <c r="E111" s="255" t="s">
        <v>328</v>
      </c>
      <c r="F111" s="255"/>
      <c r="G111" s="255" t="s">
        <v>319</v>
      </c>
      <c r="H111" s="259"/>
      <c r="I111" s="90"/>
      <c r="J111" s="63" t="s">
        <v>2</v>
      </c>
      <c r="K111" s="152"/>
      <c r="L111" s="152"/>
      <c r="M111" s="151"/>
      <c r="N111" s="2"/>
    </row>
    <row r="112" spans="1:14" ht="102" thickBot="1">
      <c r="A112" s="252"/>
      <c r="B112" s="12" t="s">
        <v>1364</v>
      </c>
      <c r="C112" s="12" t="s">
        <v>1802</v>
      </c>
      <c r="D112" s="4">
        <v>44848</v>
      </c>
      <c r="E112" s="12"/>
      <c r="F112" s="12" t="s">
        <v>1801</v>
      </c>
      <c r="G112" s="260" t="s">
        <v>1800</v>
      </c>
      <c r="H112" s="261"/>
      <c r="I112" s="262"/>
      <c r="J112" s="61" t="s">
        <v>1185</v>
      </c>
      <c r="K112" s="150"/>
      <c r="L112" s="150" t="s">
        <v>3</v>
      </c>
      <c r="M112" s="149">
        <v>370.09</v>
      </c>
      <c r="N112" s="2"/>
    </row>
    <row r="113" spans="1:14" ht="23.25" thickBot="1">
      <c r="A113" s="252"/>
      <c r="B113" s="81" t="s">
        <v>325</v>
      </c>
      <c r="C113" s="81" t="s">
        <v>327</v>
      </c>
      <c r="D113" s="81" t="s">
        <v>23</v>
      </c>
      <c r="E113" s="254" t="s">
        <v>329</v>
      </c>
      <c r="F113" s="254"/>
      <c r="G113" s="256"/>
      <c r="H113" s="257"/>
      <c r="I113" s="258"/>
      <c r="J113" s="17" t="s">
        <v>378</v>
      </c>
      <c r="K113" s="148"/>
      <c r="L113" s="148" t="s">
        <v>3</v>
      </c>
      <c r="M113" s="147">
        <v>177.48</v>
      </c>
      <c r="N113" s="2"/>
    </row>
    <row r="114" spans="1:14" ht="23.25" thickBot="1">
      <c r="A114" s="253"/>
      <c r="B114" s="13" t="s">
        <v>1361</v>
      </c>
      <c r="C114" s="13" t="s">
        <v>1800</v>
      </c>
      <c r="D114" s="92">
        <v>44848</v>
      </c>
      <c r="E114" s="15" t="s">
        <v>4</v>
      </c>
      <c r="F114" s="16" t="s">
        <v>1799</v>
      </c>
      <c r="G114" s="263"/>
      <c r="H114" s="264"/>
      <c r="I114" s="265"/>
      <c r="J114" s="17" t="s">
        <v>5</v>
      </c>
      <c r="K114" s="148"/>
      <c r="L114" s="148" t="s">
        <v>3</v>
      </c>
      <c r="M114" s="147">
        <v>50</v>
      </c>
      <c r="N114" s="2"/>
    </row>
    <row r="115" spans="1:14" ht="24" thickTop="1" thickBot="1">
      <c r="A115" s="251">
        <v>25</v>
      </c>
      <c r="B115" s="91" t="s">
        <v>324</v>
      </c>
      <c r="C115" s="91" t="s">
        <v>326</v>
      </c>
      <c r="D115" s="91" t="s">
        <v>24</v>
      </c>
      <c r="E115" s="255" t="s">
        <v>328</v>
      </c>
      <c r="F115" s="255"/>
      <c r="G115" s="255" t="s">
        <v>319</v>
      </c>
      <c r="H115" s="259"/>
      <c r="I115" s="90"/>
      <c r="J115" s="63" t="s">
        <v>2</v>
      </c>
      <c r="K115" s="152"/>
      <c r="L115" s="152"/>
      <c r="M115" s="151"/>
      <c r="N115" s="2"/>
    </row>
    <row r="116" spans="1:14" ht="23.25" thickBot="1">
      <c r="A116" s="252"/>
      <c r="B116" s="12" t="s">
        <v>1798</v>
      </c>
      <c r="C116" s="12" t="s">
        <v>1797</v>
      </c>
      <c r="D116" s="4">
        <v>44848</v>
      </c>
      <c r="E116" s="12"/>
      <c r="F116" s="12" t="s">
        <v>1796</v>
      </c>
      <c r="G116" s="260" t="s">
        <v>1795</v>
      </c>
      <c r="H116" s="261"/>
      <c r="I116" s="262"/>
      <c r="J116" s="61" t="s">
        <v>1185</v>
      </c>
      <c r="K116" s="150"/>
      <c r="L116" s="150" t="s">
        <v>3</v>
      </c>
      <c r="M116" s="149">
        <v>2000</v>
      </c>
      <c r="N116" s="2"/>
    </row>
    <row r="117" spans="1:14" ht="23.25" thickBot="1">
      <c r="A117" s="252"/>
      <c r="B117" s="81" t="s">
        <v>325</v>
      </c>
      <c r="C117" s="81" t="s">
        <v>327</v>
      </c>
      <c r="D117" s="81" t="s">
        <v>23</v>
      </c>
      <c r="E117" s="254" t="s">
        <v>329</v>
      </c>
      <c r="F117" s="254"/>
      <c r="G117" s="256"/>
      <c r="H117" s="257"/>
      <c r="I117" s="258"/>
      <c r="J117" s="17" t="s">
        <v>412</v>
      </c>
      <c r="K117" s="148"/>
      <c r="L117" s="148" t="s">
        <v>3</v>
      </c>
      <c r="M117" s="147">
        <v>50</v>
      </c>
      <c r="N117" s="2"/>
    </row>
    <row r="118" spans="1:14" ht="23.25" thickBot="1">
      <c r="A118" s="253"/>
      <c r="B118" s="13" t="s">
        <v>1361</v>
      </c>
      <c r="C118" s="13" t="s">
        <v>1795</v>
      </c>
      <c r="D118" s="92">
        <v>44852</v>
      </c>
      <c r="E118" s="15" t="s">
        <v>4</v>
      </c>
      <c r="F118" s="16" t="s">
        <v>1794</v>
      </c>
      <c r="G118" s="263"/>
      <c r="H118" s="264"/>
      <c r="I118" s="265"/>
      <c r="J118" s="17" t="s">
        <v>378</v>
      </c>
      <c r="K118" s="148"/>
      <c r="L118" s="148" t="s">
        <v>3</v>
      </c>
      <c r="M118" s="147">
        <v>1398</v>
      </c>
      <c r="N118" s="2"/>
    </row>
    <row r="119" spans="1:14" ht="24" thickTop="1" thickBot="1">
      <c r="A119" s="251">
        <v>26</v>
      </c>
      <c r="B119" s="91" t="s">
        <v>324</v>
      </c>
      <c r="C119" s="91" t="s">
        <v>326</v>
      </c>
      <c r="D119" s="91" t="s">
        <v>24</v>
      </c>
      <c r="E119" s="255" t="s">
        <v>328</v>
      </c>
      <c r="F119" s="255"/>
      <c r="G119" s="255" t="s">
        <v>319</v>
      </c>
      <c r="H119" s="259"/>
      <c r="I119" s="90"/>
      <c r="J119" s="63" t="s">
        <v>2</v>
      </c>
      <c r="K119" s="152"/>
      <c r="L119" s="152"/>
      <c r="M119" s="151"/>
      <c r="N119" s="2"/>
    </row>
    <row r="120" spans="1:14" ht="23.25" thickBot="1">
      <c r="A120" s="252"/>
      <c r="B120" s="12" t="s">
        <v>1793</v>
      </c>
      <c r="C120" s="12" t="s">
        <v>1792</v>
      </c>
      <c r="D120" s="4">
        <v>44929</v>
      </c>
      <c r="E120" s="12"/>
      <c r="F120" s="12" t="s">
        <v>1791</v>
      </c>
      <c r="G120" s="260" t="s">
        <v>1789</v>
      </c>
      <c r="H120" s="261"/>
      <c r="I120" s="262"/>
      <c r="J120" s="61" t="s">
        <v>378</v>
      </c>
      <c r="K120" s="150"/>
      <c r="L120" s="150" t="s">
        <v>3</v>
      </c>
      <c r="M120" s="149">
        <v>588</v>
      </c>
      <c r="N120" s="2"/>
    </row>
    <row r="121" spans="1:14" ht="23.25" thickBot="1">
      <c r="A121" s="252"/>
      <c r="B121" s="81" t="s">
        <v>325</v>
      </c>
      <c r="C121" s="81" t="s">
        <v>327</v>
      </c>
      <c r="D121" s="81" t="s">
        <v>23</v>
      </c>
      <c r="E121" s="254" t="s">
        <v>329</v>
      </c>
      <c r="F121" s="254"/>
      <c r="G121" s="256"/>
      <c r="H121" s="257"/>
      <c r="I121" s="258"/>
      <c r="J121" s="17" t="s">
        <v>5</v>
      </c>
      <c r="K121" s="148"/>
      <c r="L121" s="148" t="s">
        <v>3</v>
      </c>
      <c r="M121" s="147">
        <v>383.5</v>
      </c>
      <c r="N121" s="2"/>
    </row>
    <row r="122" spans="1:14" ht="23.25" thickBot="1">
      <c r="A122" s="253"/>
      <c r="B122" s="13" t="s">
        <v>1790</v>
      </c>
      <c r="C122" s="13" t="s">
        <v>1789</v>
      </c>
      <c r="D122" s="92">
        <v>44933</v>
      </c>
      <c r="E122" s="15" t="s">
        <v>4</v>
      </c>
      <c r="F122" s="16" t="s">
        <v>1788</v>
      </c>
      <c r="G122" s="263"/>
      <c r="H122" s="264"/>
      <c r="I122" s="265"/>
      <c r="J122" s="17" t="s">
        <v>0</v>
      </c>
      <c r="K122" s="148"/>
      <c r="L122" s="148"/>
      <c r="M122" s="147"/>
      <c r="N122" s="2"/>
    </row>
    <row r="123" spans="1:14" ht="24" thickTop="1" thickBot="1">
      <c r="A123" s="251">
        <v>27</v>
      </c>
      <c r="B123" s="91" t="s">
        <v>324</v>
      </c>
      <c r="C123" s="91" t="s">
        <v>326</v>
      </c>
      <c r="D123" s="91" t="s">
        <v>24</v>
      </c>
      <c r="E123" s="255" t="s">
        <v>328</v>
      </c>
      <c r="F123" s="255"/>
      <c r="G123" s="255" t="s">
        <v>319</v>
      </c>
      <c r="H123" s="259"/>
      <c r="I123" s="90"/>
      <c r="J123" s="63" t="s">
        <v>2</v>
      </c>
      <c r="K123" s="152"/>
      <c r="L123" s="152"/>
      <c r="M123" s="151"/>
      <c r="N123" s="2"/>
    </row>
    <row r="124" spans="1:14" ht="23.25" thickBot="1">
      <c r="A124" s="252"/>
      <c r="B124" s="12" t="s">
        <v>1787</v>
      </c>
      <c r="C124" s="12" t="s">
        <v>1786</v>
      </c>
      <c r="D124" s="4">
        <v>44883</v>
      </c>
      <c r="E124" s="12"/>
      <c r="F124" s="12" t="s">
        <v>1785</v>
      </c>
      <c r="G124" s="260" t="s">
        <v>1784</v>
      </c>
      <c r="H124" s="261"/>
      <c r="I124" s="262"/>
      <c r="J124" s="61" t="s">
        <v>1185</v>
      </c>
      <c r="K124" s="150"/>
      <c r="L124" s="150" t="s">
        <v>3</v>
      </c>
      <c r="M124" s="149">
        <v>1100</v>
      </c>
      <c r="N124" s="2"/>
    </row>
    <row r="125" spans="1:14" ht="23.25" thickBot="1">
      <c r="A125" s="252"/>
      <c r="B125" s="81" t="s">
        <v>325</v>
      </c>
      <c r="C125" s="81" t="s">
        <v>327</v>
      </c>
      <c r="D125" s="81" t="s">
        <v>23</v>
      </c>
      <c r="E125" s="254" t="s">
        <v>329</v>
      </c>
      <c r="F125" s="254"/>
      <c r="G125" s="256"/>
      <c r="H125" s="257"/>
      <c r="I125" s="258"/>
      <c r="J125" s="17" t="s">
        <v>378</v>
      </c>
      <c r="K125" s="148"/>
      <c r="L125" s="148" t="s">
        <v>3</v>
      </c>
      <c r="M125" s="147">
        <v>624</v>
      </c>
      <c r="N125" s="2"/>
    </row>
    <row r="126" spans="1:14" ht="23.25" thickBot="1">
      <c r="A126" s="253"/>
      <c r="B126" s="13" t="s">
        <v>1218</v>
      </c>
      <c r="C126" s="13" t="s">
        <v>1784</v>
      </c>
      <c r="D126" s="92">
        <v>44886</v>
      </c>
      <c r="E126" s="15" t="s">
        <v>4</v>
      </c>
      <c r="F126" s="16" t="s">
        <v>1783</v>
      </c>
      <c r="G126" s="263"/>
      <c r="H126" s="264"/>
      <c r="I126" s="265"/>
      <c r="J126" s="17" t="s">
        <v>0</v>
      </c>
      <c r="K126" s="148"/>
      <c r="L126" s="148"/>
      <c r="M126" s="147"/>
      <c r="N126" s="2"/>
    </row>
    <row r="127" spans="1:14" ht="24" thickTop="1" thickBot="1">
      <c r="A127" s="251">
        <v>28</v>
      </c>
      <c r="B127" s="91" t="s">
        <v>324</v>
      </c>
      <c r="C127" s="91" t="s">
        <v>326</v>
      </c>
      <c r="D127" s="91" t="s">
        <v>24</v>
      </c>
      <c r="E127" s="255" t="s">
        <v>328</v>
      </c>
      <c r="F127" s="255"/>
      <c r="G127" s="255" t="s">
        <v>319</v>
      </c>
      <c r="H127" s="259"/>
      <c r="I127" s="90"/>
      <c r="J127" s="63" t="s">
        <v>2</v>
      </c>
      <c r="K127" s="152"/>
      <c r="L127" s="152"/>
      <c r="M127" s="151"/>
      <c r="N127" s="2"/>
    </row>
    <row r="128" spans="1:14" ht="45.75" thickBot="1">
      <c r="A128" s="252"/>
      <c r="B128" s="12" t="s">
        <v>1782</v>
      </c>
      <c r="C128" s="12" t="s">
        <v>1781</v>
      </c>
      <c r="D128" s="4">
        <v>44854</v>
      </c>
      <c r="E128" s="12"/>
      <c r="F128" s="12" t="s">
        <v>831</v>
      </c>
      <c r="G128" s="260" t="s">
        <v>1780</v>
      </c>
      <c r="H128" s="261"/>
      <c r="I128" s="262"/>
      <c r="J128" s="61" t="s">
        <v>378</v>
      </c>
      <c r="K128" s="150"/>
      <c r="L128" s="150" t="s">
        <v>3</v>
      </c>
      <c r="M128" s="149">
        <v>317.97000000000003</v>
      </c>
      <c r="N128" s="2"/>
    </row>
    <row r="129" spans="1:15" ht="23.25" thickBot="1">
      <c r="A129" s="252"/>
      <c r="B129" s="81" t="s">
        <v>325</v>
      </c>
      <c r="C129" s="81" t="s">
        <v>327</v>
      </c>
      <c r="D129" s="81" t="s">
        <v>23</v>
      </c>
      <c r="E129" s="254" t="s">
        <v>329</v>
      </c>
      <c r="F129" s="254"/>
      <c r="G129" s="256"/>
      <c r="H129" s="257"/>
      <c r="I129" s="258"/>
      <c r="J129" s="17" t="s">
        <v>5</v>
      </c>
      <c r="K129" s="148"/>
      <c r="L129" s="148" t="s">
        <v>3</v>
      </c>
      <c r="M129" s="147">
        <v>79</v>
      </c>
      <c r="N129" s="2"/>
    </row>
    <row r="130" spans="1:15" ht="23.25" thickBot="1">
      <c r="A130" s="253"/>
      <c r="B130" s="13" t="s">
        <v>1209</v>
      </c>
      <c r="C130" s="13" t="s">
        <v>1780</v>
      </c>
      <c r="D130" s="92">
        <v>44856</v>
      </c>
      <c r="E130" s="15" t="s">
        <v>4</v>
      </c>
      <c r="F130" s="16" t="s">
        <v>1779</v>
      </c>
      <c r="G130" s="263"/>
      <c r="H130" s="264"/>
      <c r="I130" s="265"/>
      <c r="J130" s="17" t="s">
        <v>0</v>
      </c>
      <c r="K130" s="148"/>
      <c r="L130" s="148"/>
      <c r="M130" s="147"/>
      <c r="N130" s="2"/>
    </row>
    <row r="131" spans="1:15" ht="24" thickTop="1" thickBot="1">
      <c r="A131" s="251">
        <v>29</v>
      </c>
      <c r="B131" s="91" t="s">
        <v>324</v>
      </c>
      <c r="C131" s="91" t="s">
        <v>326</v>
      </c>
      <c r="D131" s="91" t="s">
        <v>24</v>
      </c>
      <c r="E131" s="255" t="s">
        <v>328</v>
      </c>
      <c r="F131" s="255"/>
      <c r="G131" s="255" t="s">
        <v>319</v>
      </c>
      <c r="H131" s="259"/>
      <c r="I131" s="90"/>
      <c r="J131" s="63" t="s">
        <v>2</v>
      </c>
      <c r="K131" s="152"/>
      <c r="L131" s="152"/>
      <c r="M131" s="151"/>
      <c r="N131" s="2"/>
    </row>
    <row r="132" spans="1:15" ht="45.75" thickBot="1">
      <c r="A132" s="252"/>
      <c r="B132" s="12" t="s">
        <v>1343</v>
      </c>
      <c r="C132" s="12" t="s">
        <v>1778</v>
      </c>
      <c r="D132" s="4">
        <v>44866</v>
      </c>
      <c r="E132" s="12"/>
      <c r="F132" s="12" t="s">
        <v>1777</v>
      </c>
      <c r="G132" s="260" t="s">
        <v>1776</v>
      </c>
      <c r="H132" s="261"/>
      <c r="I132" s="262"/>
      <c r="J132" s="61" t="s">
        <v>1185</v>
      </c>
      <c r="K132" s="150"/>
      <c r="L132" s="150" t="s">
        <v>3</v>
      </c>
      <c r="M132" s="149">
        <v>555.21</v>
      </c>
      <c r="N132" s="2"/>
    </row>
    <row r="133" spans="1:15" ht="23.25" thickBot="1">
      <c r="A133" s="252"/>
      <c r="B133" s="81" t="s">
        <v>325</v>
      </c>
      <c r="C133" s="81" t="s">
        <v>327</v>
      </c>
      <c r="D133" s="81" t="s">
        <v>23</v>
      </c>
      <c r="E133" s="254" t="s">
        <v>329</v>
      </c>
      <c r="F133" s="254"/>
      <c r="G133" s="256"/>
      <c r="H133" s="257"/>
      <c r="I133" s="258"/>
      <c r="J133" s="17" t="s">
        <v>378</v>
      </c>
      <c r="K133" s="148"/>
      <c r="L133" s="148" t="s">
        <v>3</v>
      </c>
      <c r="M133" s="147">
        <v>848.47</v>
      </c>
      <c r="N133" s="2"/>
    </row>
    <row r="134" spans="1:15" ht="23.25" thickBot="1">
      <c r="A134" s="253"/>
      <c r="B134" s="13" t="s">
        <v>1259</v>
      </c>
      <c r="C134" s="13" t="s">
        <v>1776</v>
      </c>
      <c r="D134" s="92">
        <v>44869</v>
      </c>
      <c r="E134" s="15" t="s">
        <v>4</v>
      </c>
      <c r="F134" s="16" t="s">
        <v>1775</v>
      </c>
      <c r="G134" s="263"/>
      <c r="H134" s="264"/>
      <c r="I134" s="265"/>
      <c r="J134" s="17" t="s">
        <v>5</v>
      </c>
      <c r="K134" s="148"/>
      <c r="L134" s="148" t="s">
        <v>3</v>
      </c>
      <c r="M134" s="147">
        <v>250.39</v>
      </c>
      <c r="N134" s="2"/>
    </row>
    <row r="135" spans="1:15" ht="24" thickTop="1" thickBot="1">
      <c r="A135" s="251">
        <v>30</v>
      </c>
      <c r="B135" s="91" t="s">
        <v>324</v>
      </c>
      <c r="C135" s="91" t="s">
        <v>326</v>
      </c>
      <c r="D135" s="91" t="s">
        <v>24</v>
      </c>
      <c r="E135" s="255" t="s">
        <v>328</v>
      </c>
      <c r="F135" s="255"/>
      <c r="G135" s="255" t="s">
        <v>319</v>
      </c>
      <c r="H135" s="259"/>
      <c r="I135" s="90"/>
      <c r="J135" s="63" t="s">
        <v>2</v>
      </c>
      <c r="K135" s="152"/>
      <c r="L135" s="152"/>
      <c r="M135" s="151"/>
      <c r="N135" s="2"/>
    </row>
    <row r="136" spans="1:15" ht="63.75" customHeight="1" thickBot="1">
      <c r="A136" s="252"/>
      <c r="B136" s="12" t="s">
        <v>1774</v>
      </c>
      <c r="C136" s="12" t="s">
        <v>1773</v>
      </c>
      <c r="D136" s="4">
        <v>44952</v>
      </c>
      <c r="E136" s="12"/>
      <c r="F136" s="12" t="s">
        <v>1772</v>
      </c>
      <c r="G136" s="260" t="s">
        <v>1771</v>
      </c>
      <c r="H136" s="261"/>
      <c r="I136" s="262"/>
      <c r="J136" s="61" t="s">
        <v>1185</v>
      </c>
      <c r="K136" s="150"/>
      <c r="L136" s="150" t="s">
        <v>3</v>
      </c>
      <c r="M136" s="149">
        <v>719.19</v>
      </c>
      <c r="N136" s="2"/>
    </row>
    <row r="137" spans="1:15" ht="23.25" thickBot="1">
      <c r="A137" s="252"/>
      <c r="B137" s="81" t="s">
        <v>325</v>
      </c>
      <c r="C137" s="81" t="s">
        <v>327</v>
      </c>
      <c r="D137" s="81" t="s">
        <v>23</v>
      </c>
      <c r="E137" s="254" t="s">
        <v>329</v>
      </c>
      <c r="F137" s="254"/>
      <c r="G137" s="256"/>
      <c r="H137" s="257"/>
      <c r="I137" s="258"/>
      <c r="J137" s="17" t="s">
        <v>378</v>
      </c>
      <c r="K137" s="148"/>
      <c r="L137" s="148" t="s">
        <v>3</v>
      </c>
      <c r="M137" s="147">
        <v>499.28</v>
      </c>
      <c r="N137" s="2"/>
    </row>
    <row r="138" spans="1:15" ht="45.75" thickBot="1">
      <c r="A138" s="253"/>
      <c r="B138" s="13" t="s">
        <v>1307</v>
      </c>
      <c r="C138" s="13" t="s">
        <v>1771</v>
      </c>
      <c r="D138" s="92">
        <v>44953</v>
      </c>
      <c r="E138" s="15" t="s">
        <v>4</v>
      </c>
      <c r="F138" s="16" t="s">
        <v>1770</v>
      </c>
      <c r="G138" s="263"/>
      <c r="H138" s="264"/>
      <c r="I138" s="265"/>
      <c r="J138" s="17" t="s">
        <v>5</v>
      </c>
      <c r="K138" s="148"/>
      <c r="L138" s="148" t="s">
        <v>3</v>
      </c>
      <c r="M138" s="147">
        <v>556</v>
      </c>
      <c r="N138" s="2"/>
    </row>
    <row r="139" spans="1:15" ht="24" thickTop="1" thickBot="1">
      <c r="A139" s="251">
        <v>31</v>
      </c>
      <c r="B139" s="91" t="s">
        <v>324</v>
      </c>
      <c r="C139" s="91" t="s">
        <v>326</v>
      </c>
      <c r="D139" s="91" t="s">
        <v>24</v>
      </c>
      <c r="E139" s="255" t="s">
        <v>328</v>
      </c>
      <c r="F139" s="255"/>
      <c r="G139" s="255" t="s">
        <v>319</v>
      </c>
      <c r="H139" s="259"/>
      <c r="I139" s="90"/>
      <c r="J139" s="63" t="s">
        <v>2</v>
      </c>
      <c r="K139" s="152"/>
      <c r="L139" s="152"/>
      <c r="M139" s="151"/>
      <c r="N139" s="2"/>
    </row>
    <row r="140" spans="1:15" ht="34.5" thickBot="1">
      <c r="A140" s="252"/>
      <c r="B140" s="12" t="s">
        <v>1304</v>
      </c>
      <c r="C140" s="12" t="s">
        <v>1768</v>
      </c>
      <c r="D140" s="4">
        <v>44843</v>
      </c>
      <c r="E140" s="12"/>
      <c r="F140" s="12" t="s">
        <v>427</v>
      </c>
      <c r="G140" s="260" t="s">
        <v>1574</v>
      </c>
      <c r="H140" s="261"/>
      <c r="I140" s="262"/>
      <c r="J140" s="61" t="s">
        <v>379</v>
      </c>
      <c r="K140" s="150"/>
      <c r="L140" s="150" t="s">
        <v>3</v>
      </c>
      <c r="M140" s="149">
        <v>325</v>
      </c>
      <c r="N140" s="2"/>
      <c r="O140" s="70"/>
    </row>
    <row r="141" spans="1:15" ht="23.25" thickBot="1">
      <c r="A141" s="252"/>
      <c r="B141" s="81" t="s">
        <v>325</v>
      </c>
      <c r="C141" s="81" t="s">
        <v>327</v>
      </c>
      <c r="D141" s="81" t="s">
        <v>23</v>
      </c>
      <c r="E141" s="254" t="s">
        <v>329</v>
      </c>
      <c r="F141" s="254"/>
      <c r="G141" s="256"/>
      <c r="H141" s="257"/>
      <c r="I141" s="258"/>
      <c r="J141" s="17" t="s">
        <v>378</v>
      </c>
      <c r="K141" s="148"/>
      <c r="L141" s="148" t="s">
        <v>3</v>
      </c>
      <c r="M141" s="147">
        <v>747</v>
      </c>
      <c r="N141" s="2"/>
    </row>
    <row r="142" spans="1:15" ht="23.25" thickBot="1">
      <c r="A142" s="253"/>
      <c r="B142" s="14" t="s">
        <v>1218</v>
      </c>
      <c r="C142" s="14" t="s">
        <v>1574</v>
      </c>
      <c r="D142" s="92">
        <v>44846</v>
      </c>
      <c r="E142" s="28" t="s">
        <v>4</v>
      </c>
      <c r="F142" s="29" t="s">
        <v>1769</v>
      </c>
      <c r="G142" s="263"/>
      <c r="H142" s="264"/>
      <c r="I142" s="265"/>
      <c r="J142" s="25" t="s">
        <v>0</v>
      </c>
      <c r="K142" s="146"/>
      <c r="L142" s="146"/>
      <c r="M142" s="145"/>
      <c r="N142" s="2"/>
    </row>
    <row r="143" spans="1:15" ht="24" thickTop="1" thickBot="1">
      <c r="A143" s="251">
        <v>32</v>
      </c>
      <c r="B143" s="91" t="s">
        <v>324</v>
      </c>
      <c r="C143" s="91" t="s">
        <v>326</v>
      </c>
      <c r="D143" s="91" t="s">
        <v>24</v>
      </c>
      <c r="E143" s="255" t="s">
        <v>328</v>
      </c>
      <c r="F143" s="255"/>
      <c r="G143" s="255" t="s">
        <v>319</v>
      </c>
      <c r="H143" s="259"/>
      <c r="I143" s="90"/>
      <c r="J143" s="63" t="s">
        <v>2</v>
      </c>
      <c r="K143" s="152"/>
      <c r="L143" s="152"/>
      <c r="M143" s="151"/>
      <c r="N143" s="2"/>
    </row>
    <row r="144" spans="1:15" ht="34.5" thickBot="1">
      <c r="A144" s="252"/>
      <c r="B144" s="12" t="s">
        <v>1339</v>
      </c>
      <c r="C144" s="12" t="s">
        <v>1768</v>
      </c>
      <c r="D144" s="4">
        <v>44843</v>
      </c>
      <c r="E144" s="12"/>
      <c r="F144" s="12" t="s">
        <v>427</v>
      </c>
      <c r="G144" s="260" t="s">
        <v>1574</v>
      </c>
      <c r="H144" s="261"/>
      <c r="I144" s="262"/>
      <c r="J144" s="61" t="s">
        <v>1185</v>
      </c>
      <c r="K144" s="150" t="s">
        <v>3</v>
      </c>
      <c r="L144" s="150"/>
      <c r="M144" s="149">
        <v>543.5</v>
      </c>
      <c r="N144" s="2"/>
      <c r="O144" s="70"/>
    </row>
    <row r="145" spans="1:14" ht="23.25" thickBot="1">
      <c r="A145" s="252"/>
      <c r="B145" s="81" t="s">
        <v>325</v>
      </c>
      <c r="C145" s="81" t="s">
        <v>327</v>
      </c>
      <c r="D145" s="81" t="s">
        <v>23</v>
      </c>
      <c r="E145" s="254" t="s">
        <v>329</v>
      </c>
      <c r="F145" s="254"/>
      <c r="G145" s="256"/>
      <c r="H145" s="257"/>
      <c r="I145" s="258"/>
      <c r="J145" s="17" t="s">
        <v>378</v>
      </c>
      <c r="K145" s="148" t="s">
        <v>3</v>
      </c>
      <c r="L145" s="148"/>
      <c r="M145" s="147">
        <v>894</v>
      </c>
      <c r="N145" s="2"/>
    </row>
    <row r="146" spans="1:14" ht="23.25" thickBot="1">
      <c r="A146" s="253"/>
      <c r="B146" s="13" t="s">
        <v>1231</v>
      </c>
      <c r="C146" s="13" t="s">
        <v>1574</v>
      </c>
      <c r="D146" s="92">
        <v>44846</v>
      </c>
      <c r="E146" s="15" t="s">
        <v>4</v>
      </c>
      <c r="F146" s="16" t="s">
        <v>1767</v>
      </c>
      <c r="G146" s="263"/>
      <c r="H146" s="264"/>
      <c r="I146" s="265"/>
      <c r="J146" s="17" t="s">
        <v>5</v>
      </c>
      <c r="K146" s="148" t="s">
        <v>3</v>
      </c>
      <c r="L146" s="148"/>
      <c r="M146" s="147">
        <v>62.5</v>
      </c>
      <c r="N146" s="2"/>
    </row>
    <row r="147" spans="1:14" ht="24" thickTop="1" thickBot="1">
      <c r="A147" s="251">
        <v>33</v>
      </c>
      <c r="B147" s="91" t="s">
        <v>324</v>
      </c>
      <c r="C147" s="91" t="s">
        <v>326</v>
      </c>
      <c r="D147" s="91" t="s">
        <v>24</v>
      </c>
      <c r="E147" s="255" t="s">
        <v>328</v>
      </c>
      <c r="F147" s="255"/>
      <c r="G147" s="255" t="s">
        <v>319</v>
      </c>
      <c r="H147" s="259"/>
      <c r="I147" s="90"/>
      <c r="J147" s="63" t="s">
        <v>2</v>
      </c>
      <c r="K147" s="152"/>
      <c r="L147" s="152"/>
      <c r="M147" s="151"/>
      <c r="N147" s="2"/>
    </row>
    <row r="148" spans="1:14" ht="90.75" thickBot="1">
      <c r="A148" s="252"/>
      <c r="B148" s="12" t="s">
        <v>1766</v>
      </c>
      <c r="C148" s="12" t="s">
        <v>1765</v>
      </c>
      <c r="D148" s="4">
        <v>44957</v>
      </c>
      <c r="E148" s="12"/>
      <c r="F148" s="12" t="s">
        <v>944</v>
      </c>
      <c r="G148" s="260" t="s">
        <v>1431</v>
      </c>
      <c r="H148" s="261"/>
      <c r="I148" s="262"/>
      <c r="J148" s="61" t="s">
        <v>412</v>
      </c>
      <c r="K148" s="150"/>
      <c r="L148" s="150" t="s">
        <v>3</v>
      </c>
      <c r="M148" s="149">
        <v>419</v>
      </c>
      <c r="N148" s="2"/>
    </row>
    <row r="149" spans="1:14" ht="23.25" thickBot="1">
      <c r="A149" s="252"/>
      <c r="B149" s="81" t="s">
        <v>325</v>
      </c>
      <c r="C149" s="81" t="s">
        <v>327</v>
      </c>
      <c r="D149" s="81" t="s">
        <v>23</v>
      </c>
      <c r="E149" s="254" t="s">
        <v>329</v>
      </c>
      <c r="F149" s="254"/>
      <c r="G149" s="256"/>
      <c r="H149" s="257"/>
      <c r="I149" s="258"/>
      <c r="J149" s="17" t="s">
        <v>378</v>
      </c>
      <c r="K149" s="148"/>
      <c r="L149" s="148" t="s">
        <v>3</v>
      </c>
      <c r="M149" s="147">
        <v>297</v>
      </c>
      <c r="N149" s="2"/>
    </row>
    <row r="150" spans="1:14" ht="13.5" thickBot="1">
      <c r="A150" s="253"/>
      <c r="B150" s="13" t="s">
        <v>1209</v>
      </c>
      <c r="C150" s="13" t="s">
        <v>1431</v>
      </c>
      <c r="D150" s="92">
        <v>44960</v>
      </c>
      <c r="E150" s="15" t="s">
        <v>4</v>
      </c>
      <c r="F150" s="16" t="s">
        <v>1430</v>
      </c>
      <c r="G150" s="263"/>
      <c r="H150" s="264"/>
      <c r="I150" s="265"/>
      <c r="J150" s="17" t="s">
        <v>5</v>
      </c>
      <c r="K150" s="148"/>
      <c r="L150" s="148" t="s">
        <v>3</v>
      </c>
      <c r="M150" s="147">
        <v>185</v>
      </c>
      <c r="N150" s="2"/>
    </row>
    <row r="151" spans="1:14" ht="24" thickTop="1" thickBot="1">
      <c r="A151" s="251">
        <v>34</v>
      </c>
      <c r="B151" s="91" t="s">
        <v>324</v>
      </c>
      <c r="C151" s="91" t="s">
        <v>326</v>
      </c>
      <c r="D151" s="91" t="s">
        <v>24</v>
      </c>
      <c r="E151" s="255" t="s">
        <v>328</v>
      </c>
      <c r="F151" s="255"/>
      <c r="G151" s="255" t="s">
        <v>319</v>
      </c>
      <c r="H151" s="259"/>
      <c r="I151" s="90"/>
      <c r="J151" s="63" t="s">
        <v>2</v>
      </c>
      <c r="K151" s="152"/>
      <c r="L151" s="152"/>
      <c r="M151" s="151"/>
      <c r="N151" s="2"/>
    </row>
    <row r="152" spans="1:14" ht="66" customHeight="1" thickBot="1">
      <c r="A152" s="252"/>
      <c r="B152" s="12" t="s">
        <v>1764</v>
      </c>
      <c r="C152" s="12" t="s">
        <v>1763</v>
      </c>
      <c r="D152" s="4">
        <v>44865</v>
      </c>
      <c r="E152" s="12"/>
      <c r="F152" s="12" t="s">
        <v>1762</v>
      </c>
      <c r="G152" s="260" t="s">
        <v>1761</v>
      </c>
      <c r="H152" s="261"/>
      <c r="I152" s="262"/>
      <c r="J152" s="61" t="s">
        <v>379</v>
      </c>
      <c r="K152" s="150"/>
      <c r="L152" s="150" t="s">
        <v>3</v>
      </c>
      <c r="M152" s="149">
        <v>90</v>
      </c>
      <c r="N152" s="2"/>
    </row>
    <row r="153" spans="1:14" ht="23.25" thickBot="1">
      <c r="A153" s="252"/>
      <c r="B153" s="81" t="s">
        <v>325</v>
      </c>
      <c r="C153" s="81" t="s">
        <v>327</v>
      </c>
      <c r="D153" s="81" t="s">
        <v>23</v>
      </c>
      <c r="E153" s="254" t="s">
        <v>329</v>
      </c>
      <c r="F153" s="254"/>
      <c r="G153" s="256"/>
      <c r="H153" s="257"/>
      <c r="I153" s="258"/>
      <c r="J153" s="17" t="s">
        <v>1185</v>
      </c>
      <c r="K153" s="148"/>
      <c r="L153" s="148" t="s">
        <v>3</v>
      </c>
      <c r="M153" s="147">
        <v>484</v>
      </c>
      <c r="N153" s="2"/>
    </row>
    <row r="154" spans="1:14" ht="34.5" thickBot="1">
      <c r="A154" s="253"/>
      <c r="B154" s="13" t="s">
        <v>623</v>
      </c>
      <c r="C154" s="13" t="s">
        <v>1761</v>
      </c>
      <c r="D154" s="92">
        <v>44866</v>
      </c>
      <c r="E154" s="15" t="s">
        <v>4</v>
      </c>
      <c r="F154" s="16" t="s">
        <v>1760</v>
      </c>
      <c r="G154" s="263"/>
      <c r="H154" s="264"/>
      <c r="I154" s="265"/>
      <c r="J154" s="17" t="s">
        <v>378</v>
      </c>
      <c r="K154" s="148"/>
      <c r="L154" s="148" t="s">
        <v>3</v>
      </c>
      <c r="M154" s="147">
        <v>93</v>
      </c>
      <c r="N154" s="2"/>
    </row>
    <row r="155" spans="1:14" ht="24" thickTop="1" thickBot="1">
      <c r="A155" s="251">
        <v>35</v>
      </c>
      <c r="B155" s="91" t="s">
        <v>324</v>
      </c>
      <c r="C155" s="91" t="s">
        <v>326</v>
      </c>
      <c r="D155" s="91" t="s">
        <v>24</v>
      </c>
      <c r="E155" s="255" t="s">
        <v>328</v>
      </c>
      <c r="F155" s="255"/>
      <c r="G155" s="255" t="s">
        <v>319</v>
      </c>
      <c r="H155" s="259"/>
      <c r="I155" s="90"/>
      <c r="J155" s="63" t="s">
        <v>2</v>
      </c>
      <c r="K155" s="152"/>
      <c r="L155" s="152"/>
      <c r="M155" s="151"/>
      <c r="N155" s="2"/>
    </row>
    <row r="156" spans="1:14" ht="68.25" thickBot="1">
      <c r="A156" s="252"/>
      <c r="B156" s="12" t="s">
        <v>1759</v>
      </c>
      <c r="C156" s="12" t="s">
        <v>1758</v>
      </c>
      <c r="D156" s="4">
        <v>44858</v>
      </c>
      <c r="E156" s="12"/>
      <c r="F156" s="12" t="s">
        <v>1757</v>
      </c>
      <c r="G156" s="260" t="s">
        <v>1756</v>
      </c>
      <c r="H156" s="261"/>
      <c r="I156" s="262"/>
      <c r="J156" s="61" t="s">
        <v>1185</v>
      </c>
      <c r="K156" s="150"/>
      <c r="L156" s="150" t="s">
        <v>3</v>
      </c>
      <c r="M156" s="149">
        <v>1068.58</v>
      </c>
      <c r="N156" s="2"/>
    </row>
    <row r="157" spans="1:14" ht="23.25" thickBot="1">
      <c r="A157" s="252"/>
      <c r="B157" s="81" t="s">
        <v>325</v>
      </c>
      <c r="C157" s="81" t="s">
        <v>327</v>
      </c>
      <c r="D157" s="81" t="s">
        <v>23</v>
      </c>
      <c r="E157" s="254" t="s">
        <v>329</v>
      </c>
      <c r="F157" s="254"/>
      <c r="G157" s="256"/>
      <c r="H157" s="257"/>
      <c r="I157" s="258"/>
      <c r="J157" s="17" t="s">
        <v>1</v>
      </c>
      <c r="K157" s="148"/>
      <c r="L157" s="148"/>
      <c r="M157" s="147"/>
      <c r="N157" s="2"/>
    </row>
    <row r="158" spans="1:14" ht="23.25" thickBot="1">
      <c r="A158" s="253"/>
      <c r="B158" s="13" t="s">
        <v>1323</v>
      </c>
      <c r="C158" s="13" t="s">
        <v>1756</v>
      </c>
      <c r="D158" s="92">
        <v>44858</v>
      </c>
      <c r="E158" s="15" t="s">
        <v>4</v>
      </c>
      <c r="F158" s="16" t="s">
        <v>1755</v>
      </c>
      <c r="G158" s="263"/>
      <c r="H158" s="264"/>
      <c r="I158" s="265"/>
      <c r="J158" s="17" t="s">
        <v>0</v>
      </c>
      <c r="K158" s="148"/>
      <c r="L158" s="148"/>
      <c r="M158" s="147"/>
      <c r="N158" s="2"/>
    </row>
    <row r="159" spans="1:14" ht="24" thickTop="1" thickBot="1">
      <c r="A159" s="251">
        <v>36</v>
      </c>
      <c r="B159" s="91" t="s">
        <v>324</v>
      </c>
      <c r="C159" s="91" t="s">
        <v>326</v>
      </c>
      <c r="D159" s="91" t="s">
        <v>24</v>
      </c>
      <c r="E159" s="255" t="s">
        <v>328</v>
      </c>
      <c r="F159" s="255"/>
      <c r="G159" s="255" t="s">
        <v>319</v>
      </c>
      <c r="H159" s="259"/>
      <c r="I159" s="90"/>
      <c r="J159" s="63" t="s">
        <v>2</v>
      </c>
      <c r="K159" s="152"/>
      <c r="L159" s="152"/>
      <c r="M159" s="151"/>
      <c r="N159" s="2"/>
    </row>
    <row r="160" spans="1:14" ht="57" thickBot="1">
      <c r="A160" s="252"/>
      <c r="B160" s="12" t="s">
        <v>1754</v>
      </c>
      <c r="C160" s="12" t="s">
        <v>1753</v>
      </c>
      <c r="D160" s="4">
        <v>44888</v>
      </c>
      <c r="E160" s="12"/>
      <c r="F160" s="12" t="s">
        <v>1752</v>
      </c>
      <c r="G160" s="260" t="s">
        <v>1751</v>
      </c>
      <c r="H160" s="261"/>
      <c r="I160" s="262"/>
      <c r="J160" s="61" t="s">
        <v>1185</v>
      </c>
      <c r="K160" s="150" t="s">
        <v>3</v>
      </c>
      <c r="L160" s="150"/>
      <c r="M160" s="149">
        <v>1347.66</v>
      </c>
      <c r="N160" s="2"/>
    </row>
    <row r="161" spans="1:15" ht="23.25" thickBot="1">
      <c r="A161" s="252"/>
      <c r="B161" s="81" t="s">
        <v>325</v>
      </c>
      <c r="C161" s="81" t="s">
        <v>327</v>
      </c>
      <c r="D161" s="81" t="s">
        <v>23</v>
      </c>
      <c r="E161" s="254" t="s">
        <v>329</v>
      </c>
      <c r="F161" s="254"/>
      <c r="G161" s="256"/>
      <c r="H161" s="257"/>
      <c r="I161" s="258"/>
      <c r="J161" s="17" t="s">
        <v>5</v>
      </c>
      <c r="K161" s="148"/>
      <c r="L161" s="148" t="s">
        <v>3</v>
      </c>
      <c r="M161" s="147">
        <v>69</v>
      </c>
      <c r="N161" s="2"/>
    </row>
    <row r="162" spans="1:15" ht="45.75" thickBot="1">
      <c r="A162" s="253"/>
      <c r="B162" s="13" t="s">
        <v>1259</v>
      </c>
      <c r="C162" s="13" t="s">
        <v>1750</v>
      </c>
      <c r="D162" s="92">
        <v>44890</v>
      </c>
      <c r="E162" s="15" t="s">
        <v>4</v>
      </c>
      <c r="F162" s="16" t="s">
        <v>1749</v>
      </c>
      <c r="G162" s="263"/>
      <c r="H162" s="264"/>
      <c r="I162" s="265"/>
      <c r="J162" s="17" t="s">
        <v>0</v>
      </c>
      <c r="K162" s="148"/>
      <c r="L162" s="148"/>
      <c r="M162" s="147"/>
      <c r="N162" s="2"/>
    </row>
    <row r="163" spans="1:15" ht="24" thickTop="1" thickBot="1">
      <c r="A163" s="251">
        <v>37</v>
      </c>
      <c r="B163" s="91" t="s">
        <v>324</v>
      </c>
      <c r="C163" s="91" t="s">
        <v>326</v>
      </c>
      <c r="D163" s="91" t="s">
        <v>24</v>
      </c>
      <c r="E163" s="255" t="s">
        <v>328</v>
      </c>
      <c r="F163" s="255"/>
      <c r="G163" s="255" t="s">
        <v>319</v>
      </c>
      <c r="H163" s="259"/>
      <c r="I163" s="90"/>
      <c r="J163" s="63" t="s">
        <v>2</v>
      </c>
      <c r="K163" s="152"/>
      <c r="L163" s="152"/>
      <c r="M163" s="151"/>
      <c r="N163" s="2"/>
    </row>
    <row r="164" spans="1:15" ht="34.5" thickBot="1">
      <c r="A164" s="252"/>
      <c r="B164" s="12" t="s">
        <v>1261</v>
      </c>
      <c r="C164" s="12" t="s">
        <v>1748</v>
      </c>
      <c r="D164" s="4">
        <v>44905</v>
      </c>
      <c r="E164" s="12"/>
      <c r="F164" s="12" t="s">
        <v>400</v>
      </c>
      <c r="G164" s="260" t="s">
        <v>1258</v>
      </c>
      <c r="H164" s="261"/>
      <c r="I164" s="262"/>
      <c r="J164" s="61" t="s">
        <v>1185</v>
      </c>
      <c r="K164" s="150"/>
      <c r="L164" s="150" t="s">
        <v>3</v>
      </c>
      <c r="M164" s="149">
        <v>362</v>
      </c>
      <c r="N164" s="2"/>
      <c r="O164" s="70"/>
    </row>
    <row r="165" spans="1:15" ht="23.25" thickBot="1">
      <c r="A165" s="252"/>
      <c r="B165" s="81" t="s">
        <v>325</v>
      </c>
      <c r="C165" s="81" t="s">
        <v>327</v>
      </c>
      <c r="D165" s="81" t="s">
        <v>23</v>
      </c>
      <c r="E165" s="254" t="s">
        <v>329</v>
      </c>
      <c r="F165" s="254"/>
      <c r="G165" s="256"/>
      <c r="H165" s="257"/>
      <c r="I165" s="258"/>
      <c r="J165" s="17" t="s">
        <v>378</v>
      </c>
      <c r="K165" s="148"/>
      <c r="L165" s="148" t="s">
        <v>3</v>
      </c>
      <c r="M165" s="147">
        <v>268</v>
      </c>
      <c r="N165" s="2"/>
    </row>
    <row r="166" spans="1:15" ht="23.25" thickBot="1">
      <c r="A166" s="253"/>
      <c r="B166" s="14" t="s">
        <v>1259</v>
      </c>
      <c r="C166" s="14" t="s">
        <v>1258</v>
      </c>
      <c r="D166" s="92">
        <v>44906</v>
      </c>
      <c r="E166" s="28" t="s">
        <v>4</v>
      </c>
      <c r="F166" s="29" t="s">
        <v>1747</v>
      </c>
      <c r="G166" s="263"/>
      <c r="H166" s="264"/>
      <c r="I166" s="265"/>
      <c r="J166" s="25" t="s">
        <v>5</v>
      </c>
      <c r="K166" s="146"/>
      <c r="L166" s="146" t="s">
        <v>3</v>
      </c>
      <c r="M166" s="145">
        <v>79</v>
      </c>
      <c r="N166" s="2"/>
    </row>
    <row r="167" spans="1:15" ht="24" thickTop="1" thickBot="1">
      <c r="A167" s="251">
        <v>38</v>
      </c>
      <c r="B167" s="91" t="s">
        <v>324</v>
      </c>
      <c r="C167" s="91" t="s">
        <v>326</v>
      </c>
      <c r="D167" s="91" t="s">
        <v>24</v>
      </c>
      <c r="E167" s="255" t="s">
        <v>328</v>
      </c>
      <c r="F167" s="255"/>
      <c r="G167" s="255" t="s">
        <v>319</v>
      </c>
      <c r="H167" s="259"/>
      <c r="I167" s="90"/>
      <c r="J167" s="63" t="s">
        <v>2</v>
      </c>
      <c r="K167" s="152"/>
      <c r="L167" s="152"/>
      <c r="M167" s="151"/>
      <c r="N167" s="2"/>
    </row>
    <row r="168" spans="1:15" ht="60" customHeight="1" thickBot="1">
      <c r="A168" s="252"/>
      <c r="B168" s="12" t="s">
        <v>1746</v>
      </c>
      <c r="C168" s="12" t="s">
        <v>1742</v>
      </c>
      <c r="D168" s="4">
        <v>44905</v>
      </c>
      <c r="E168" s="12"/>
      <c r="F168" s="12" t="s">
        <v>400</v>
      </c>
      <c r="G168" s="260" t="s">
        <v>1258</v>
      </c>
      <c r="H168" s="261"/>
      <c r="I168" s="262"/>
      <c r="J168" s="61" t="s">
        <v>378</v>
      </c>
      <c r="K168" s="150"/>
      <c r="L168" s="150" t="s">
        <v>3</v>
      </c>
      <c r="M168" s="149">
        <v>536</v>
      </c>
      <c r="N168" s="2"/>
      <c r="O168" s="70"/>
    </row>
    <row r="169" spans="1:15" ht="23.25" thickBot="1">
      <c r="A169" s="252"/>
      <c r="B169" s="81" t="s">
        <v>325</v>
      </c>
      <c r="C169" s="81" t="s">
        <v>327</v>
      </c>
      <c r="D169" s="81" t="s">
        <v>23</v>
      </c>
      <c r="E169" s="254" t="s">
        <v>329</v>
      </c>
      <c r="F169" s="254"/>
      <c r="G169" s="256"/>
      <c r="H169" s="257"/>
      <c r="I169" s="258"/>
      <c r="J169" s="17" t="s">
        <v>5</v>
      </c>
      <c r="K169" s="148"/>
      <c r="L169" s="148" t="s">
        <v>3</v>
      </c>
      <c r="M169" s="147">
        <v>110</v>
      </c>
      <c r="N169" s="2"/>
    </row>
    <row r="170" spans="1:15" ht="23.25" thickBot="1">
      <c r="A170" s="253"/>
      <c r="B170" s="13" t="s">
        <v>1231</v>
      </c>
      <c r="C170" s="13" t="s">
        <v>1258</v>
      </c>
      <c r="D170" s="92">
        <v>44911</v>
      </c>
      <c r="E170" s="15" t="s">
        <v>4</v>
      </c>
      <c r="F170" s="16" t="s">
        <v>1745</v>
      </c>
      <c r="G170" s="263"/>
      <c r="H170" s="264"/>
      <c r="I170" s="265"/>
      <c r="J170" s="17" t="s">
        <v>0</v>
      </c>
      <c r="K170" s="148"/>
      <c r="L170" s="148"/>
      <c r="M170" s="147"/>
      <c r="N170" s="2"/>
    </row>
    <row r="171" spans="1:15" ht="24" thickTop="1" thickBot="1">
      <c r="A171" s="251">
        <v>39</v>
      </c>
      <c r="B171" s="91" t="s">
        <v>324</v>
      </c>
      <c r="C171" s="91" t="s">
        <v>326</v>
      </c>
      <c r="D171" s="91" t="s">
        <v>24</v>
      </c>
      <c r="E171" s="255" t="s">
        <v>328</v>
      </c>
      <c r="F171" s="255"/>
      <c r="G171" s="255" t="s">
        <v>319</v>
      </c>
      <c r="H171" s="259"/>
      <c r="I171" s="90"/>
      <c r="J171" s="63" t="s">
        <v>2</v>
      </c>
      <c r="K171" s="152"/>
      <c r="L171" s="152"/>
      <c r="M171" s="151"/>
      <c r="N171" s="2"/>
    </row>
    <row r="172" spans="1:15" ht="23.25" thickBot="1">
      <c r="A172" s="252"/>
      <c r="B172" s="12" t="s">
        <v>1744</v>
      </c>
      <c r="C172" s="12" t="s">
        <v>1742</v>
      </c>
      <c r="D172" s="4">
        <v>44905</v>
      </c>
      <c r="E172" s="12"/>
      <c r="F172" s="12" t="s">
        <v>400</v>
      </c>
      <c r="G172" s="260" t="s">
        <v>1258</v>
      </c>
      <c r="H172" s="261"/>
      <c r="I172" s="262"/>
      <c r="J172" s="61" t="s">
        <v>379</v>
      </c>
      <c r="K172" s="150"/>
      <c r="L172" s="150" t="s">
        <v>3</v>
      </c>
      <c r="M172" s="149">
        <v>600</v>
      </c>
      <c r="N172" s="2"/>
      <c r="O172" s="70"/>
    </row>
    <row r="173" spans="1:15" ht="23.25" thickBot="1">
      <c r="A173" s="252"/>
      <c r="B173" s="81" t="s">
        <v>325</v>
      </c>
      <c r="C173" s="81" t="s">
        <v>327</v>
      </c>
      <c r="D173" s="81" t="s">
        <v>23</v>
      </c>
      <c r="E173" s="254" t="s">
        <v>329</v>
      </c>
      <c r="F173" s="254"/>
      <c r="G173" s="256"/>
      <c r="H173" s="257"/>
      <c r="I173" s="258"/>
      <c r="J173" s="17" t="s">
        <v>1</v>
      </c>
      <c r="K173" s="148"/>
      <c r="L173" s="148"/>
      <c r="M173" s="147"/>
      <c r="N173" s="2"/>
    </row>
    <row r="174" spans="1:15" ht="23.25" thickBot="1">
      <c r="A174" s="253"/>
      <c r="B174" s="13" t="s">
        <v>1218</v>
      </c>
      <c r="C174" s="13" t="s">
        <v>1258</v>
      </c>
      <c r="D174" s="92">
        <v>44911</v>
      </c>
      <c r="E174" s="15" t="s">
        <v>4</v>
      </c>
      <c r="F174" s="16" t="s">
        <v>1743</v>
      </c>
      <c r="G174" s="263"/>
      <c r="H174" s="264"/>
      <c r="I174" s="265"/>
      <c r="J174" s="17" t="s">
        <v>0</v>
      </c>
      <c r="K174" s="148"/>
      <c r="L174" s="148"/>
      <c r="M174" s="147"/>
      <c r="N174" s="2"/>
    </row>
    <row r="175" spans="1:15" ht="24" thickTop="1" thickBot="1">
      <c r="A175" s="251">
        <v>40</v>
      </c>
      <c r="B175" s="91" t="s">
        <v>324</v>
      </c>
      <c r="C175" s="91" t="s">
        <v>326</v>
      </c>
      <c r="D175" s="91" t="s">
        <v>24</v>
      </c>
      <c r="E175" s="255" t="s">
        <v>328</v>
      </c>
      <c r="F175" s="255"/>
      <c r="G175" s="255" t="s">
        <v>319</v>
      </c>
      <c r="H175" s="259"/>
      <c r="I175" s="90"/>
      <c r="J175" s="63" t="s">
        <v>2</v>
      </c>
      <c r="K175" s="152"/>
      <c r="L175" s="152"/>
      <c r="M175" s="151"/>
      <c r="N175" s="2"/>
    </row>
    <row r="176" spans="1:15" ht="23.25" thickBot="1">
      <c r="A176" s="252"/>
      <c r="B176" s="12" t="s">
        <v>1740</v>
      </c>
      <c r="C176" s="12" t="s">
        <v>1742</v>
      </c>
      <c r="D176" s="4">
        <v>44905</v>
      </c>
      <c r="E176" s="12"/>
      <c r="F176" s="12" t="s">
        <v>400</v>
      </c>
      <c r="G176" s="260" t="s">
        <v>1258</v>
      </c>
      <c r="H176" s="261"/>
      <c r="I176" s="262"/>
      <c r="J176" s="61" t="s">
        <v>379</v>
      </c>
      <c r="K176" s="150"/>
      <c r="L176" s="150" t="s">
        <v>3</v>
      </c>
      <c r="M176" s="149">
        <v>600</v>
      </c>
      <c r="N176" s="2"/>
      <c r="O176" s="70"/>
    </row>
    <row r="177" spans="1:14" ht="13.5" thickBot="1">
      <c r="A177" s="252"/>
      <c r="B177" s="12"/>
      <c r="C177" s="12"/>
      <c r="D177" s="4"/>
      <c r="E177" s="12"/>
      <c r="F177" s="12"/>
      <c r="G177" s="77"/>
      <c r="I177" s="79"/>
      <c r="J177" s="119" t="s">
        <v>1185</v>
      </c>
      <c r="K177" s="154"/>
      <c r="L177" s="154" t="s">
        <v>3</v>
      </c>
      <c r="M177" s="153">
        <v>557.20000000000005</v>
      </c>
      <c r="N177" s="2"/>
    </row>
    <row r="178" spans="1:14" ht="23.25" thickBot="1">
      <c r="A178" s="252"/>
      <c r="B178" s="81" t="s">
        <v>325</v>
      </c>
      <c r="C178" s="81" t="s">
        <v>327</v>
      </c>
      <c r="D178" s="81" t="s">
        <v>23</v>
      </c>
      <c r="E178" s="254" t="s">
        <v>329</v>
      </c>
      <c r="F178" s="254"/>
      <c r="G178" s="256"/>
      <c r="H178" s="257"/>
      <c r="I178" s="258"/>
      <c r="J178" s="17" t="s">
        <v>378</v>
      </c>
      <c r="K178" s="148"/>
      <c r="L178" s="148" t="s">
        <v>3</v>
      </c>
      <c r="M178" s="147">
        <v>536</v>
      </c>
      <c r="N178" s="2"/>
    </row>
    <row r="179" spans="1:14" ht="24" customHeight="1" thickBot="1">
      <c r="A179" s="253"/>
      <c r="B179" s="13" t="s">
        <v>1218</v>
      </c>
      <c r="C179" s="13" t="s">
        <v>1258</v>
      </c>
      <c r="D179" s="92">
        <v>44911</v>
      </c>
      <c r="E179" s="15" t="s">
        <v>4</v>
      </c>
      <c r="F179" s="16" t="s">
        <v>1741</v>
      </c>
      <c r="G179" s="263"/>
      <c r="H179" s="264"/>
      <c r="I179" s="265"/>
      <c r="J179" s="17" t="s">
        <v>5</v>
      </c>
      <c r="K179" s="148"/>
      <c r="L179" s="148" t="s">
        <v>3</v>
      </c>
      <c r="M179" s="147">
        <v>36</v>
      </c>
      <c r="N179" s="2"/>
    </row>
    <row r="180" spans="1:14" ht="48.75" customHeight="1" thickTop="1" thickBot="1">
      <c r="A180" s="251">
        <v>41</v>
      </c>
      <c r="B180" s="91" t="s">
        <v>324</v>
      </c>
      <c r="C180" s="91" t="s">
        <v>326</v>
      </c>
      <c r="D180" s="91" t="s">
        <v>24</v>
      </c>
      <c r="E180" s="255" t="s">
        <v>328</v>
      </c>
      <c r="F180" s="255"/>
      <c r="G180" s="255" t="s">
        <v>319</v>
      </c>
      <c r="H180" s="259"/>
      <c r="I180" s="90"/>
      <c r="J180" s="63" t="s">
        <v>2</v>
      </c>
      <c r="K180" s="152"/>
      <c r="L180" s="152"/>
      <c r="M180" s="151"/>
      <c r="N180" s="2"/>
    </row>
    <row r="181" spans="1:14" ht="34.5" thickBot="1">
      <c r="A181" s="252"/>
      <c r="B181" s="12" t="s">
        <v>1740</v>
      </c>
      <c r="C181" s="12" t="s">
        <v>1739</v>
      </c>
      <c r="D181" s="4">
        <v>44852</v>
      </c>
      <c r="E181" s="12"/>
      <c r="F181" s="12" t="s">
        <v>1738</v>
      </c>
      <c r="G181" s="260" t="s">
        <v>1258</v>
      </c>
      <c r="H181" s="261"/>
      <c r="I181" s="262"/>
      <c r="J181" s="61" t="s">
        <v>1185</v>
      </c>
      <c r="K181" s="150"/>
      <c r="L181" s="150" t="s">
        <v>3</v>
      </c>
      <c r="M181" s="149">
        <v>384</v>
      </c>
      <c r="N181" s="2"/>
    </row>
    <row r="182" spans="1:14" ht="23.25" thickBot="1">
      <c r="A182" s="252"/>
      <c r="B182" s="81" t="s">
        <v>325</v>
      </c>
      <c r="C182" s="81" t="s">
        <v>327</v>
      </c>
      <c r="D182" s="81" t="s">
        <v>23</v>
      </c>
      <c r="E182" s="254" t="s">
        <v>329</v>
      </c>
      <c r="F182" s="254"/>
      <c r="G182" s="256"/>
      <c r="H182" s="257"/>
      <c r="I182" s="258"/>
      <c r="J182" s="17" t="s">
        <v>378</v>
      </c>
      <c r="K182" s="148"/>
      <c r="L182" s="148" t="s">
        <v>3</v>
      </c>
      <c r="M182" s="147">
        <v>771</v>
      </c>
      <c r="N182" s="2"/>
    </row>
    <row r="183" spans="1:14" ht="23.25" thickBot="1">
      <c r="A183" s="253"/>
      <c r="B183" s="13" t="s">
        <v>1218</v>
      </c>
      <c r="C183" s="13" t="s">
        <v>1258</v>
      </c>
      <c r="D183" s="92">
        <v>44855</v>
      </c>
      <c r="E183" s="15" t="s">
        <v>4</v>
      </c>
      <c r="F183" s="16" t="s">
        <v>1737</v>
      </c>
      <c r="G183" s="263"/>
      <c r="H183" s="264"/>
      <c r="I183" s="265"/>
      <c r="J183" s="17" t="s">
        <v>5</v>
      </c>
      <c r="K183" s="148"/>
      <c r="L183" s="148" t="s">
        <v>3</v>
      </c>
      <c r="M183" s="147">
        <v>80</v>
      </c>
      <c r="N183" s="2"/>
    </row>
    <row r="184" spans="1:14" ht="24" thickTop="1" thickBot="1">
      <c r="A184" s="251">
        <v>42</v>
      </c>
      <c r="B184" s="91" t="s">
        <v>324</v>
      </c>
      <c r="C184" s="91" t="s">
        <v>326</v>
      </c>
      <c r="D184" s="91" t="s">
        <v>24</v>
      </c>
      <c r="E184" s="255" t="s">
        <v>328</v>
      </c>
      <c r="F184" s="255"/>
      <c r="G184" s="255" t="s">
        <v>319</v>
      </c>
      <c r="H184" s="259"/>
      <c r="I184" s="90"/>
      <c r="J184" s="63" t="s">
        <v>2</v>
      </c>
      <c r="K184" s="152"/>
      <c r="L184" s="152"/>
      <c r="M184" s="151"/>
      <c r="N184" s="2"/>
    </row>
    <row r="185" spans="1:14" ht="102" thickBot="1">
      <c r="A185" s="252"/>
      <c r="B185" s="12" t="s">
        <v>1736</v>
      </c>
      <c r="C185" s="12" t="s">
        <v>1735</v>
      </c>
      <c r="D185" s="4">
        <v>44987</v>
      </c>
      <c r="E185" s="12"/>
      <c r="F185" s="12" t="s">
        <v>1734</v>
      </c>
      <c r="G185" s="260" t="s">
        <v>1249</v>
      </c>
      <c r="H185" s="261"/>
      <c r="I185" s="262"/>
      <c r="J185" s="61" t="s">
        <v>1185</v>
      </c>
      <c r="K185" s="150"/>
      <c r="L185" s="150" t="s">
        <v>3</v>
      </c>
      <c r="M185" s="149">
        <v>1376</v>
      </c>
      <c r="N185" s="2"/>
    </row>
    <row r="186" spans="1:14" ht="23.25" thickBot="1">
      <c r="A186" s="252"/>
      <c r="B186" s="12"/>
      <c r="C186" s="12"/>
      <c r="D186" s="4"/>
      <c r="E186" s="12"/>
      <c r="F186" s="12"/>
      <c r="G186" s="77"/>
      <c r="I186" s="79"/>
      <c r="J186" s="119" t="s">
        <v>412</v>
      </c>
      <c r="K186" s="154"/>
      <c r="L186" s="154" t="s">
        <v>3</v>
      </c>
      <c r="M186" s="153">
        <v>90</v>
      </c>
      <c r="N186" s="2"/>
    </row>
    <row r="187" spans="1:14" ht="23.25" thickBot="1">
      <c r="A187" s="252"/>
      <c r="B187" s="81" t="s">
        <v>325</v>
      </c>
      <c r="C187" s="81" t="s">
        <v>327</v>
      </c>
      <c r="D187" s="81" t="s">
        <v>23</v>
      </c>
      <c r="E187" s="254" t="s">
        <v>329</v>
      </c>
      <c r="F187" s="254"/>
      <c r="G187" s="256"/>
      <c r="H187" s="257"/>
      <c r="I187" s="258"/>
      <c r="J187" s="17" t="s">
        <v>378</v>
      </c>
      <c r="K187" s="148"/>
      <c r="L187" s="148" t="s">
        <v>3</v>
      </c>
      <c r="M187" s="147">
        <v>728</v>
      </c>
      <c r="N187" s="2"/>
    </row>
    <row r="188" spans="1:14" ht="23.25" thickBot="1">
      <c r="A188" s="253"/>
      <c r="B188" s="13" t="s">
        <v>1361</v>
      </c>
      <c r="C188" s="13" t="s">
        <v>1249</v>
      </c>
      <c r="D188" s="92">
        <v>44989</v>
      </c>
      <c r="E188" s="15" t="s">
        <v>4</v>
      </c>
      <c r="F188" s="16" t="s">
        <v>1733</v>
      </c>
      <c r="G188" s="263"/>
      <c r="H188" s="264"/>
      <c r="I188" s="265"/>
      <c r="J188" s="17" t="s">
        <v>5</v>
      </c>
      <c r="K188" s="148"/>
      <c r="L188" s="148" t="s">
        <v>3</v>
      </c>
      <c r="M188" s="147">
        <v>246</v>
      </c>
      <c r="N188" s="2"/>
    </row>
    <row r="189" spans="1:14" ht="24" thickTop="1" thickBot="1">
      <c r="A189" s="251">
        <v>43</v>
      </c>
      <c r="B189" s="91" t="s">
        <v>324</v>
      </c>
      <c r="C189" s="91" t="s">
        <v>326</v>
      </c>
      <c r="D189" s="91" t="s">
        <v>24</v>
      </c>
      <c r="E189" s="255" t="s">
        <v>328</v>
      </c>
      <c r="F189" s="255"/>
      <c r="G189" s="255" t="s">
        <v>319</v>
      </c>
      <c r="H189" s="259"/>
      <c r="I189" s="90"/>
      <c r="J189" s="63" t="s">
        <v>2</v>
      </c>
      <c r="K189" s="152"/>
      <c r="L189" s="152"/>
      <c r="M189" s="151"/>
      <c r="N189" s="2"/>
    </row>
    <row r="190" spans="1:14" ht="57" thickBot="1">
      <c r="A190" s="252"/>
      <c r="B190" s="12" t="s">
        <v>1732</v>
      </c>
      <c r="C190" s="12" t="s">
        <v>1731</v>
      </c>
      <c r="D190" s="4">
        <v>44979</v>
      </c>
      <c r="E190" s="12"/>
      <c r="F190" s="12" t="s">
        <v>719</v>
      </c>
      <c r="G190" s="260" t="s">
        <v>1730</v>
      </c>
      <c r="H190" s="261"/>
      <c r="I190" s="262"/>
      <c r="J190" s="61" t="s">
        <v>1185</v>
      </c>
      <c r="K190" s="150" t="s">
        <v>3</v>
      </c>
      <c r="L190" s="150"/>
      <c r="M190" s="149">
        <v>179.81</v>
      </c>
      <c r="N190" s="2"/>
    </row>
    <row r="191" spans="1:14" ht="23.25" thickBot="1">
      <c r="A191" s="252"/>
      <c r="B191" s="12"/>
      <c r="C191" s="12"/>
      <c r="D191" s="4"/>
      <c r="E191" s="12"/>
      <c r="F191" s="12"/>
      <c r="G191" s="77"/>
      <c r="I191" s="79"/>
      <c r="J191" s="119" t="s">
        <v>412</v>
      </c>
      <c r="K191" s="154" t="s">
        <v>3</v>
      </c>
      <c r="L191" s="154"/>
      <c r="M191" s="153">
        <v>5</v>
      </c>
      <c r="N191" s="2"/>
    </row>
    <row r="192" spans="1:14" ht="13.5" thickBot="1">
      <c r="A192" s="252"/>
      <c r="B192" s="367" t="s">
        <v>325</v>
      </c>
      <c r="C192" s="367" t="s">
        <v>327</v>
      </c>
      <c r="D192" s="367" t="s">
        <v>23</v>
      </c>
      <c r="E192" s="369" t="s">
        <v>329</v>
      </c>
      <c r="F192" s="370"/>
      <c r="G192" s="256"/>
      <c r="H192" s="257"/>
      <c r="I192" s="258"/>
      <c r="J192" s="17" t="s">
        <v>378</v>
      </c>
      <c r="K192" s="148" t="s">
        <v>3</v>
      </c>
      <c r="L192" s="148"/>
      <c r="M192" s="147">
        <v>86</v>
      </c>
      <c r="N192" s="2"/>
    </row>
    <row r="193" spans="1:15" s="85" customFormat="1" ht="13.5" thickBot="1">
      <c r="A193" s="252"/>
      <c r="B193" s="368"/>
      <c r="C193" s="368"/>
      <c r="D193" s="368"/>
      <c r="E193" s="371"/>
      <c r="F193" s="372"/>
      <c r="G193" s="89"/>
      <c r="H193" s="88"/>
      <c r="I193" s="87"/>
      <c r="J193" s="17" t="s">
        <v>5</v>
      </c>
      <c r="K193" s="148" t="s">
        <v>3</v>
      </c>
      <c r="L193" s="148"/>
      <c r="M193" s="147" t="s">
        <v>1929</v>
      </c>
      <c r="N193" s="2"/>
    </row>
    <row r="194" spans="1:15" ht="34.5" thickBot="1">
      <c r="A194" s="253"/>
      <c r="B194" s="13" t="s">
        <v>1729</v>
      </c>
      <c r="C194" s="13" t="s">
        <v>1728</v>
      </c>
      <c r="D194" s="92">
        <v>44980</v>
      </c>
      <c r="E194" s="15" t="s">
        <v>4</v>
      </c>
      <c r="F194" s="16" t="s">
        <v>1727</v>
      </c>
      <c r="G194" s="263"/>
      <c r="H194" s="264"/>
      <c r="I194" s="265"/>
      <c r="J194" s="17" t="s">
        <v>1930</v>
      </c>
      <c r="K194" s="148" t="s">
        <v>3</v>
      </c>
      <c r="L194" s="148"/>
      <c r="M194" s="147">
        <v>12.5</v>
      </c>
      <c r="N194" s="2"/>
    </row>
    <row r="195" spans="1:15" ht="24" thickTop="1" thickBot="1">
      <c r="A195" s="251">
        <v>44</v>
      </c>
      <c r="B195" s="91" t="s">
        <v>324</v>
      </c>
      <c r="C195" s="91" t="s">
        <v>326</v>
      </c>
      <c r="D195" s="91" t="s">
        <v>24</v>
      </c>
      <c r="E195" s="255" t="s">
        <v>328</v>
      </c>
      <c r="F195" s="255"/>
      <c r="G195" s="255" t="s">
        <v>319</v>
      </c>
      <c r="H195" s="259"/>
      <c r="I195" s="90"/>
      <c r="J195" s="63" t="s">
        <v>2</v>
      </c>
      <c r="K195" s="152"/>
      <c r="L195" s="152"/>
      <c r="M195" s="151"/>
      <c r="N195" s="2"/>
    </row>
    <row r="196" spans="1:15" ht="54.75" customHeight="1" thickBot="1">
      <c r="A196" s="252"/>
      <c r="B196" s="12" t="s">
        <v>1726</v>
      </c>
      <c r="C196" s="12" t="s">
        <v>1725</v>
      </c>
      <c r="D196" s="4">
        <v>44857</v>
      </c>
      <c r="E196" s="12"/>
      <c r="F196" s="12" t="s">
        <v>1724</v>
      </c>
      <c r="G196" s="260" t="s">
        <v>1722</v>
      </c>
      <c r="H196" s="261"/>
      <c r="I196" s="262"/>
      <c r="J196" s="61" t="s">
        <v>379</v>
      </c>
      <c r="K196" s="150"/>
      <c r="L196" s="150" t="s">
        <v>3</v>
      </c>
      <c r="M196" s="149">
        <v>570</v>
      </c>
      <c r="N196" s="2"/>
    </row>
    <row r="197" spans="1:15" ht="45" customHeight="1" thickBot="1">
      <c r="A197" s="252"/>
      <c r="B197" s="81" t="s">
        <v>325</v>
      </c>
      <c r="C197" s="81" t="s">
        <v>327</v>
      </c>
      <c r="D197" s="81" t="s">
        <v>23</v>
      </c>
      <c r="E197" s="254" t="s">
        <v>329</v>
      </c>
      <c r="F197" s="254"/>
      <c r="G197" s="256"/>
      <c r="H197" s="257"/>
      <c r="I197" s="258"/>
      <c r="J197" s="17" t="s">
        <v>1185</v>
      </c>
      <c r="K197" s="148" t="s">
        <v>3</v>
      </c>
      <c r="L197" s="148"/>
      <c r="M197" s="147">
        <v>500</v>
      </c>
      <c r="N197" s="2"/>
      <c r="O197" s="70"/>
    </row>
    <row r="198" spans="1:15" ht="34.5" thickBot="1">
      <c r="A198" s="253"/>
      <c r="B198" s="13" t="s">
        <v>1723</v>
      </c>
      <c r="C198" s="13" t="s">
        <v>1722</v>
      </c>
      <c r="D198" s="92">
        <v>44861</v>
      </c>
      <c r="E198" s="15" t="s">
        <v>4</v>
      </c>
      <c r="F198" s="16" t="s">
        <v>1721</v>
      </c>
      <c r="G198" s="263"/>
      <c r="H198" s="264"/>
      <c r="I198" s="265"/>
      <c r="J198" s="17" t="s">
        <v>0</v>
      </c>
      <c r="K198" s="148"/>
      <c r="L198" s="148"/>
      <c r="M198" s="147"/>
      <c r="N198" s="2"/>
    </row>
    <row r="199" spans="1:15" ht="24" thickTop="1" thickBot="1">
      <c r="A199" s="251">
        <v>45</v>
      </c>
      <c r="B199" s="91" t="s">
        <v>324</v>
      </c>
      <c r="C199" s="91" t="s">
        <v>326</v>
      </c>
      <c r="D199" s="91" t="s">
        <v>24</v>
      </c>
      <c r="E199" s="255" t="s">
        <v>328</v>
      </c>
      <c r="F199" s="255"/>
      <c r="G199" s="255" t="s">
        <v>319</v>
      </c>
      <c r="H199" s="259"/>
      <c r="I199" s="90"/>
      <c r="J199" s="63" t="s">
        <v>2</v>
      </c>
      <c r="K199" s="152"/>
      <c r="L199" s="152"/>
      <c r="M199" s="151"/>
      <c r="N199" s="2"/>
    </row>
    <row r="200" spans="1:15" ht="45.75" thickBot="1">
      <c r="A200" s="252"/>
      <c r="B200" s="12" t="s">
        <v>1716</v>
      </c>
      <c r="C200" s="12" t="s">
        <v>1720</v>
      </c>
      <c r="D200" s="4">
        <v>44979</v>
      </c>
      <c r="E200" s="12"/>
      <c r="F200" s="12" t="s">
        <v>1719</v>
      </c>
      <c r="G200" s="260" t="s">
        <v>1718</v>
      </c>
      <c r="H200" s="261"/>
      <c r="I200" s="262"/>
      <c r="J200" s="61" t="s">
        <v>1185</v>
      </c>
      <c r="K200" s="150"/>
      <c r="L200" s="150" t="s">
        <v>3</v>
      </c>
      <c r="M200" s="149">
        <v>484.1</v>
      </c>
      <c r="N200" s="2"/>
    </row>
    <row r="201" spans="1:15" ht="23.25" thickBot="1">
      <c r="A201" s="252"/>
      <c r="B201" s="81" t="s">
        <v>325</v>
      </c>
      <c r="C201" s="81" t="s">
        <v>327</v>
      </c>
      <c r="D201" s="81" t="s">
        <v>23</v>
      </c>
      <c r="E201" s="254" t="s">
        <v>329</v>
      </c>
      <c r="F201" s="254"/>
      <c r="G201" s="256"/>
      <c r="H201" s="257"/>
      <c r="I201" s="258"/>
      <c r="J201" s="17" t="s">
        <v>378</v>
      </c>
      <c r="K201" s="148"/>
      <c r="L201" s="148" t="s">
        <v>3</v>
      </c>
      <c r="M201" s="147">
        <v>274.92</v>
      </c>
      <c r="N201" s="2"/>
    </row>
    <row r="202" spans="1:15" ht="23.25" thickBot="1">
      <c r="A202" s="253"/>
      <c r="B202" s="13" t="s">
        <v>1361</v>
      </c>
      <c r="C202" s="13" t="s">
        <v>1718</v>
      </c>
      <c r="D202" s="92">
        <v>44981</v>
      </c>
      <c r="E202" s="15" t="s">
        <v>4</v>
      </c>
      <c r="F202" s="16" t="s">
        <v>1717</v>
      </c>
      <c r="G202" s="263"/>
      <c r="H202" s="264"/>
      <c r="I202" s="265"/>
      <c r="J202" s="17" t="s">
        <v>5</v>
      </c>
      <c r="K202" s="148"/>
      <c r="L202" s="148" t="s">
        <v>3</v>
      </c>
      <c r="M202" s="147">
        <v>41</v>
      </c>
      <c r="N202" s="2"/>
    </row>
    <row r="203" spans="1:15" ht="24" thickTop="1" thickBot="1">
      <c r="A203" s="251">
        <v>46</v>
      </c>
      <c r="B203" s="91" t="s">
        <v>324</v>
      </c>
      <c r="C203" s="91" t="s">
        <v>326</v>
      </c>
      <c r="D203" s="91" t="s">
        <v>24</v>
      </c>
      <c r="E203" s="255" t="s">
        <v>328</v>
      </c>
      <c r="F203" s="255"/>
      <c r="G203" s="255" t="s">
        <v>319</v>
      </c>
      <c r="H203" s="259"/>
      <c r="I203" s="90"/>
      <c r="J203" s="63" t="s">
        <v>2</v>
      </c>
      <c r="K203" s="152"/>
      <c r="L203" s="152"/>
      <c r="M203" s="151"/>
      <c r="N203" s="2"/>
    </row>
    <row r="204" spans="1:15" ht="68.25" thickBot="1">
      <c r="A204" s="252"/>
      <c r="B204" s="12" t="s">
        <v>1716</v>
      </c>
      <c r="C204" s="12" t="s">
        <v>1715</v>
      </c>
      <c r="D204" s="4">
        <v>44847</v>
      </c>
      <c r="E204" s="12"/>
      <c r="F204" s="12" t="s">
        <v>1714</v>
      </c>
      <c r="G204" s="260" t="s">
        <v>1713</v>
      </c>
      <c r="H204" s="261"/>
      <c r="I204" s="262"/>
      <c r="J204" s="61" t="s">
        <v>1185</v>
      </c>
      <c r="K204" s="150"/>
      <c r="L204" s="150" t="s">
        <v>3</v>
      </c>
      <c r="M204" s="149">
        <v>558</v>
      </c>
      <c r="N204" s="2"/>
    </row>
    <row r="205" spans="1:15" ht="23.25" thickBot="1">
      <c r="A205" s="252"/>
      <c r="B205" s="81" t="s">
        <v>325</v>
      </c>
      <c r="C205" s="81" t="s">
        <v>327</v>
      </c>
      <c r="D205" s="81" t="s">
        <v>23</v>
      </c>
      <c r="E205" s="254" t="s">
        <v>329</v>
      </c>
      <c r="F205" s="254"/>
      <c r="G205" s="256"/>
      <c r="H205" s="257"/>
      <c r="I205" s="258"/>
      <c r="J205" s="17" t="s">
        <v>378</v>
      </c>
      <c r="K205" s="148"/>
      <c r="L205" s="148" t="s">
        <v>3</v>
      </c>
      <c r="M205" s="147">
        <v>321</v>
      </c>
      <c r="N205" s="2"/>
    </row>
    <row r="206" spans="1:15" ht="23.25" thickBot="1">
      <c r="A206" s="253"/>
      <c r="B206" s="13" t="s">
        <v>1361</v>
      </c>
      <c r="C206" s="13" t="s">
        <v>1713</v>
      </c>
      <c r="D206" s="92">
        <v>44848</v>
      </c>
      <c r="E206" s="15" t="s">
        <v>4</v>
      </c>
      <c r="F206" s="16" t="s">
        <v>1712</v>
      </c>
      <c r="G206" s="263"/>
      <c r="H206" s="264"/>
      <c r="I206" s="265"/>
      <c r="J206" s="17" t="s">
        <v>5</v>
      </c>
      <c r="K206" s="148"/>
      <c r="L206" s="148" t="s">
        <v>3</v>
      </c>
      <c r="M206" s="147">
        <v>32</v>
      </c>
      <c r="N206" s="2"/>
    </row>
    <row r="207" spans="1:15" ht="24" thickTop="1" thickBot="1">
      <c r="A207" s="251">
        <v>47</v>
      </c>
      <c r="B207" s="91" t="s">
        <v>324</v>
      </c>
      <c r="C207" s="91" t="s">
        <v>326</v>
      </c>
      <c r="D207" s="91" t="s">
        <v>24</v>
      </c>
      <c r="E207" s="255" t="s">
        <v>328</v>
      </c>
      <c r="F207" s="255"/>
      <c r="G207" s="255" t="s">
        <v>319</v>
      </c>
      <c r="H207" s="259"/>
      <c r="I207" s="90"/>
      <c r="J207" s="63" t="s">
        <v>2</v>
      </c>
      <c r="K207" s="152"/>
      <c r="L207" s="152"/>
      <c r="M207" s="151"/>
      <c r="N207" s="2"/>
    </row>
    <row r="208" spans="1:15" ht="79.5" thickBot="1">
      <c r="A208" s="252"/>
      <c r="B208" s="12" t="s">
        <v>1711</v>
      </c>
      <c r="C208" s="12" t="s">
        <v>1710</v>
      </c>
      <c r="D208" s="4">
        <v>44882</v>
      </c>
      <c r="E208" s="12"/>
      <c r="F208" s="12" t="s">
        <v>1709</v>
      </c>
      <c r="G208" s="260" t="s">
        <v>1708</v>
      </c>
      <c r="H208" s="261"/>
      <c r="I208" s="262"/>
      <c r="J208" s="61" t="s">
        <v>1185</v>
      </c>
      <c r="K208" s="150"/>
      <c r="L208" s="150" t="s">
        <v>3</v>
      </c>
      <c r="M208" s="149">
        <v>623</v>
      </c>
      <c r="N208" s="2"/>
    </row>
    <row r="209" spans="1:16" ht="23.25" thickBot="1">
      <c r="A209" s="252"/>
      <c r="B209" s="81" t="s">
        <v>325</v>
      </c>
      <c r="C209" s="81" t="s">
        <v>327</v>
      </c>
      <c r="D209" s="81" t="s">
        <v>23</v>
      </c>
      <c r="E209" s="254" t="s">
        <v>329</v>
      </c>
      <c r="F209" s="254"/>
      <c r="G209" s="256"/>
      <c r="H209" s="257"/>
      <c r="I209" s="258"/>
      <c r="J209" s="17" t="s">
        <v>1</v>
      </c>
      <c r="K209" s="148"/>
      <c r="L209" s="148"/>
      <c r="M209" s="147"/>
      <c r="N209" s="2"/>
    </row>
    <row r="210" spans="1:16" ht="23.25" thickBot="1">
      <c r="A210" s="253"/>
      <c r="B210" s="13" t="s">
        <v>1231</v>
      </c>
      <c r="C210" s="13" t="s">
        <v>1708</v>
      </c>
      <c r="D210" s="92">
        <v>44882</v>
      </c>
      <c r="E210" s="15" t="s">
        <v>4</v>
      </c>
      <c r="F210" s="16" t="s">
        <v>1707</v>
      </c>
      <c r="G210" s="263"/>
      <c r="H210" s="264"/>
      <c r="I210" s="265"/>
      <c r="J210" s="17" t="s">
        <v>0</v>
      </c>
      <c r="K210" s="148"/>
      <c r="L210" s="148"/>
      <c r="M210" s="147"/>
      <c r="N210" s="2"/>
    </row>
    <row r="211" spans="1:16" ht="24" thickTop="1" thickBot="1">
      <c r="A211" s="251">
        <v>48</v>
      </c>
      <c r="B211" s="91" t="s">
        <v>324</v>
      </c>
      <c r="C211" s="91" t="s">
        <v>326</v>
      </c>
      <c r="D211" s="91" t="s">
        <v>24</v>
      </c>
      <c r="E211" s="255" t="s">
        <v>328</v>
      </c>
      <c r="F211" s="255"/>
      <c r="G211" s="255" t="s">
        <v>319</v>
      </c>
      <c r="H211" s="259"/>
      <c r="I211" s="90"/>
      <c r="J211" s="63" t="s">
        <v>2</v>
      </c>
      <c r="K211" s="152"/>
      <c r="L211" s="152"/>
      <c r="M211" s="151"/>
      <c r="N211" s="2"/>
    </row>
    <row r="212" spans="1:16" ht="57" thickBot="1">
      <c r="A212" s="252"/>
      <c r="B212" s="12" t="s">
        <v>1188</v>
      </c>
      <c r="C212" s="12" t="s">
        <v>1706</v>
      </c>
      <c r="D212" s="4">
        <v>44942</v>
      </c>
      <c r="E212" s="12"/>
      <c r="F212" s="12" t="s">
        <v>1705</v>
      </c>
      <c r="G212" s="260" t="s">
        <v>1704</v>
      </c>
      <c r="H212" s="261"/>
      <c r="I212" s="262"/>
      <c r="J212" s="61" t="s">
        <v>379</v>
      </c>
      <c r="K212" s="150"/>
      <c r="L212" s="150" t="s">
        <v>3</v>
      </c>
      <c r="M212" s="149">
        <v>100</v>
      </c>
      <c r="N212" s="2"/>
      <c r="O212" s="70"/>
    </row>
    <row r="213" spans="1:16" ht="23.25" thickBot="1">
      <c r="A213" s="252"/>
      <c r="B213" s="81" t="s">
        <v>325</v>
      </c>
      <c r="C213" s="81" t="s">
        <v>327</v>
      </c>
      <c r="D213" s="81" t="s">
        <v>23</v>
      </c>
      <c r="E213" s="254" t="s">
        <v>329</v>
      </c>
      <c r="F213" s="254"/>
      <c r="G213" s="256"/>
      <c r="H213" s="257"/>
      <c r="I213" s="258"/>
      <c r="J213" s="17" t="s">
        <v>378</v>
      </c>
      <c r="K213" s="148"/>
      <c r="L213" s="148" t="s">
        <v>3</v>
      </c>
      <c r="M213" s="147">
        <v>160</v>
      </c>
      <c r="N213" s="2"/>
      <c r="O213" s="70"/>
    </row>
    <row r="214" spans="1:16" ht="23.25" thickBot="1">
      <c r="A214" s="253"/>
      <c r="B214" s="13" t="s">
        <v>1184</v>
      </c>
      <c r="C214" s="13" t="s">
        <v>1704</v>
      </c>
      <c r="D214" s="92">
        <v>44946</v>
      </c>
      <c r="E214" s="15" t="s">
        <v>4</v>
      </c>
      <c r="F214" s="16" t="s">
        <v>1703</v>
      </c>
      <c r="G214" s="263"/>
      <c r="H214" s="264"/>
      <c r="I214" s="265"/>
      <c r="J214" s="17" t="s">
        <v>5</v>
      </c>
      <c r="K214" s="148"/>
      <c r="L214" s="148" t="s">
        <v>3</v>
      </c>
      <c r="M214" s="147">
        <v>80</v>
      </c>
      <c r="N214" s="2"/>
    </row>
    <row r="215" spans="1:16" ht="24" thickTop="1" thickBot="1">
      <c r="A215" s="251">
        <v>49</v>
      </c>
      <c r="B215" s="91" t="s">
        <v>324</v>
      </c>
      <c r="C215" s="91" t="s">
        <v>326</v>
      </c>
      <c r="D215" s="91" t="s">
        <v>24</v>
      </c>
      <c r="E215" s="255" t="s">
        <v>328</v>
      </c>
      <c r="F215" s="255"/>
      <c r="G215" s="255" t="s">
        <v>319</v>
      </c>
      <c r="H215" s="259"/>
      <c r="I215" s="90"/>
      <c r="J215" s="63" t="s">
        <v>2</v>
      </c>
      <c r="K215" s="152"/>
      <c r="L215" s="152"/>
      <c r="M215" s="151"/>
      <c r="N215" s="2"/>
    </row>
    <row r="216" spans="1:16" ht="45.75" thickBot="1">
      <c r="A216" s="252"/>
      <c r="B216" s="12" t="s">
        <v>1702</v>
      </c>
      <c r="C216" s="12" t="s">
        <v>1701</v>
      </c>
      <c r="D216" s="4">
        <v>44979</v>
      </c>
      <c r="E216" s="12"/>
      <c r="F216" s="12" t="s">
        <v>1700</v>
      </c>
      <c r="G216" s="260" t="s">
        <v>1698</v>
      </c>
      <c r="H216" s="261"/>
      <c r="I216" s="262"/>
      <c r="J216" s="61" t="s">
        <v>1185</v>
      </c>
      <c r="K216" s="150"/>
      <c r="L216" s="150" t="s">
        <v>3</v>
      </c>
      <c r="M216" s="149">
        <v>728.01</v>
      </c>
      <c r="N216" s="2"/>
      <c r="P216" s="78" t="s">
        <v>1699</v>
      </c>
    </row>
    <row r="217" spans="1:16" ht="23.25" thickBot="1">
      <c r="A217" s="252"/>
      <c r="B217" s="81" t="s">
        <v>325</v>
      </c>
      <c r="C217" s="81" t="s">
        <v>327</v>
      </c>
      <c r="D217" s="81" t="s">
        <v>23</v>
      </c>
      <c r="E217" s="254" t="s">
        <v>329</v>
      </c>
      <c r="F217" s="254"/>
      <c r="G217" s="256"/>
      <c r="H217" s="257"/>
      <c r="I217" s="258"/>
      <c r="J217" s="17" t="s">
        <v>378</v>
      </c>
      <c r="K217" s="148"/>
      <c r="L217" s="148" t="s">
        <v>3</v>
      </c>
      <c r="M217" s="147">
        <v>296</v>
      </c>
      <c r="N217" s="2"/>
    </row>
    <row r="218" spans="1:16" ht="23.25" thickBot="1">
      <c r="A218" s="253"/>
      <c r="B218" s="13" t="s">
        <v>1209</v>
      </c>
      <c r="C218" s="13" t="s">
        <v>1698</v>
      </c>
      <c r="D218" s="92">
        <v>44980</v>
      </c>
      <c r="E218" s="15" t="s">
        <v>4</v>
      </c>
      <c r="F218" s="16" t="s">
        <v>1697</v>
      </c>
      <c r="G218" s="263"/>
      <c r="H218" s="264"/>
      <c r="I218" s="265"/>
      <c r="J218" s="17" t="s">
        <v>5</v>
      </c>
      <c r="K218" s="148"/>
      <c r="L218" s="148" t="s">
        <v>3</v>
      </c>
      <c r="M218" s="147">
        <v>32</v>
      </c>
      <c r="N218" s="2"/>
    </row>
    <row r="219" spans="1:16" ht="24" thickTop="1" thickBot="1">
      <c r="A219" s="251">
        <v>50</v>
      </c>
      <c r="B219" s="91" t="s">
        <v>324</v>
      </c>
      <c r="C219" s="91" t="s">
        <v>326</v>
      </c>
      <c r="D219" s="91" t="s">
        <v>24</v>
      </c>
      <c r="E219" s="255" t="s">
        <v>328</v>
      </c>
      <c r="F219" s="255"/>
      <c r="G219" s="255" t="s">
        <v>319</v>
      </c>
      <c r="H219" s="259"/>
      <c r="I219" s="90"/>
      <c r="J219" s="63" t="s">
        <v>2</v>
      </c>
      <c r="K219" s="152"/>
      <c r="L219" s="152"/>
      <c r="M219" s="151"/>
      <c r="N219" s="2"/>
    </row>
    <row r="220" spans="1:16" ht="68.25" thickBot="1">
      <c r="A220" s="252"/>
      <c r="B220" s="12" t="s">
        <v>1696</v>
      </c>
      <c r="C220" s="12" t="s">
        <v>1695</v>
      </c>
      <c r="D220" s="4">
        <v>44838</v>
      </c>
      <c r="E220" s="12"/>
      <c r="F220" s="12" t="s">
        <v>1694</v>
      </c>
      <c r="G220" s="260" t="s">
        <v>1693</v>
      </c>
      <c r="H220" s="261"/>
      <c r="I220" s="262"/>
      <c r="J220" s="61" t="s">
        <v>412</v>
      </c>
      <c r="K220" s="150"/>
      <c r="L220" s="150" t="s">
        <v>3</v>
      </c>
      <c r="M220" s="149">
        <v>54</v>
      </c>
      <c r="N220" s="2"/>
    </row>
    <row r="221" spans="1:16" ht="23.25" thickBot="1">
      <c r="A221" s="252"/>
      <c r="B221" s="81" t="s">
        <v>325</v>
      </c>
      <c r="C221" s="81" t="s">
        <v>327</v>
      </c>
      <c r="D221" s="81" t="s">
        <v>23</v>
      </c>
      <c r="E221" s="254" t="s">
        <v>329</v>
      </c>
      <c r="F221" s="254"/>
      <c r="G221" s="256"/>
      <c r="H221" s="257"/>
      <c r="I221" s="258"/>
      <c r="J221" s="17" t="s">
        <v>5</v>
      </c>
      <c r="K221" s="148"/>
      <c r="L221" s="148" t="s">
        <v>3</v>
      </c>
      <c r="M221" s="147">
        <v>334.9</v>
      </c>
      <c r="N221" s="2"/>
    </row>
    <row r="222" spans="1:16" ht="23.25" thickBot="1">
      <c r="A222" s="253"/>
      <c r="B222" s="13" t="s">
        <v>1307</v>
      </c>
      <c r="C222" s="13" t="s">
        <v>1693</v>
      </c>
      <c r="D222" s="92">
        <v>44840</v>
      </c>
      <c r="E222" s="15" t="s">
        <v>4</v>
      </c>
      <c r="F222" s="16" t="s">
        <v>1692</v>
      </c>
      <c r="G222" s="263"/>
      <c r="H222" s="264"/>
      <c r="I222" s="265"/>
      <c r="J222" s="17" t="s">
        <v>0</v>
      </c>
      <c r="K222" s="148"/>
      <c r="L222" s="148"/>
      <c r="M222" s="147"/>
      <c r="N222" s="2"/>
    </row>
    <row r="223" spans="1:16" ht="24" thickTop="1" thickBot="1">
      <c r="A223" s="251">
        <v>51</v>
      </c>
      <c r="B223" s="91" t="s">
        <v>324</v>
      </c>
      <c r="C223" s="91" t="s">
        <v>326</v>
      </c>
      <c r="D223" s="91" t="s">
        <v>24</v>
      </c>
      <c r="E223" s="255" t="s">
        <v>328</v>
      </c>
      <c r="F223" s="255"/>
      <c r="G223" s="255" t="s">
        <v>319</v>
      </c>
      <c r="H223" s="259"/>
      <c r="I223" s="90"/>
      <c r="J223" s="63" t="s">
        <v>2</v>
      </c>
      <c r="K223" s="152"/>
      <c r="L223" s="152"/>
      <c r="M223" s="151"/>
      <c r="N223" s="2"/>
    </row>
    <row r="224" spans="1:16" ht="34.5" thickBot="1">
      <c r="A224" s="252"/>
      <c r="B224" s="12" t="s">
        <v>1691</v>
      </c>
      <c r="C224" s="12" t="s">
        <v>1419</v>
      </c>
      <c r="D224" s="4">
        <v>44971</v>
      </c>
      <c r="E224" s="12"/>
      <c r="F224" s="12" t="s">
        <v>1368</v>
      </c>
      <c r="G224" s="260" t="s">
        <v>1421</v>
      </c>
      <c r="H224" s="261"/>
      <c r="I224" s="262"/>
      <c r="J224" s="61" t="s">
        <v>1185</v>
      </c>
      <c r="K224" s="150"/>
      <c r="L224" s="150" t="s">
        <v>3</v>
      </c>
      <c r="M224" s="149">
        <v>1905.72</v>
      </c>
      <c r="N224" s="2"/>
    </row>
    <row r="225" spans="1:15" ht="23.25" thickBot="1">
      <c r="A225" s="252"/>
      <c r="B225" s="81" t="s">
        <v>325</v>
      </c>
      <c r="C225" s="81" t="s">
        <v>327</v>
      </c>
      <c r="D225" s="81" t="s">
        <v>23</v>
      </c>
      <c r="E225" s="254" t="s">
        <v>329</v>
      </c>
      <c r="F225" s="254"/>
      <c r="G225" s="256"/>
      <c r="H225" s="257"/>
      <c r="I225" s="258"/>
      <c r="J225" s="17" t="s">
        <v>378</v>
      </c>
      <c r="K225" s="148"/>
      <c r="L225" s="148" t="s">
        <v>3</v>
      </c>
      <c r="M225" s="147">
        <v>249.28</v>
      </c>
      <c r="N225" s="2"/>
      <c r="O225" s="70"/>
    </row>
    <row r="226" spans="1:15" ht="23.25" thickBot="1">
      <c r="A226" s="253"/>
      <c r="B226" s="13" t="s">
        <v>1690</v>
      </c>
      <c r="C226" s="13" t="s">
        <v>1421</v>
      </c>
      <c r="D226" s="92">
        <v>44974</v>
      </c>
      <c r="E226" s="15" t="s">
        <v>4</v>
      </c>
      <c r="F226" s="16" t="s">
        <v>1689</v>
      </c>
      <c r="G226" s="263"/>
      <c r="H226" s="264"/>
      <c r="I226" s="265"/>
      <c r="J226" s="17" t="s">
        <v>5</v>
      </c>
      <c r="K226" s="148"/>
      <c r="L226" s="148" t="s">
        <v>3</v>
      </c>
      <c r="M226" s="147">
        <v>200</v>
      </c>
      <c r="N226" s="2"/>
      <c r="O226" s="70"/>
    </row>
    <row r="227" spans="1:15" ht="24" thickTop="1" thickBot="1">
      <c r="A227" s="251">
        <v>52</v>
      </c>
      <c r="B227" s="91" t="s">
        <v>324</v>
      </c>
      <c r="C227" s="91" t="s">
        <v>326</v>
      </c>
      <c r="D227" s="91" t="s">
        <v>24</v>
      </c>
      <c r="E227" s="255" t="s">
        <v>328</v>
      </c>
      <c r="F227" s="255"/>
      <c r="G227" s="255" t="s">
        <v>319</v>
      </c>
      <c r="H227" s="259"/>
      <c r="I227" s="90"/>
      <c r="J227" s="63" t="s">
        <v>2</v>
      </c>
      <c r="K227" s="152"/>
      <c r="L227" s="152"/>
      <c r="M227" s="151"/>
      <c r="N227" s="2"/>
    </row>
    <row r="228" spans="1:15" ht="34.5" thickBot="1">
      <c r="A228" s="252"/>
      <c r="B228" s="12" t="s">
        <v>1688</v>
      </c>
      <c r="C228" s="12" t="s">
        <v>1687</v>
      </c>
      <c r="D228" s="4">
        <v>44971</v>
      </c>
      <c r="E228" s="12"/>
      <c r="F228" s="12" t="s">
        <v>1368</v>
      </c>
      <c r="G228" s="260" t="s">
        <v>1421</v>
      </c>
      <c r="H228" s="261"/>
      <c r="I228" s="262"/>
      <c r="J228" s="61" t="s">
        <v>1185</v>
      </c>
      <c r="K228" s="150"/>
      <c r="L228" s="150" t="s">
        <v>3</v>
      </c>
      <c r="M228" s="149">
        <v>1905.72</v>
      </c>
      <c r="N228" s="2"/>
    </row>
    <row r="229" spans="1:15" ht="23.25" thickBot="1">
      <c r="A229" s="252"/>
      <c r="B229" s="81" t="s">
        <v>325</v>
      </c>
      <c r="C229" s="81" t="s">
        <v>327</v>
      </c>
      <c r="D229" s="81" t="s">
        <v>23</v>
      </c>
      <c r="E229" s="254" t="s">
        <v>329</v>
      </c>
      <c r="F229" s="254"/>
      <c r="G229" s="256"/>
      <c r="H229" s="257"/>
      <c r="I229" s="258"/>
      <c r="J229" s="17" t="s">
        <v>378</v>
      </c>
      <c r="K229" s="148"/>
      <c r="L229" s="148" t="s">
        <v>3</v>
      </c>
      <c r="M229" s="147">
        <v>249.28</v>
      </c>
      <c r="N229" s="2"/>
      <c r="O229" s="70"/>
    </row>
    <row r="230" spans="1:15" ht="23.25" thickBot="1">
      <c r="A230" s="253"/>
      <c r="B230" s="13" t="s">
        <v>631</v>
      </c>
      <c r="C230" s="13" t="s">
        <v>1421</v>
      </c>
      <c r="D230" s="92">
        <v>44974</v>
      </c>
      <c r="E230" s="15" t="s">
        <v>4</v>
      </c>
      <c r="F230" s="16" t="s">
        <v>1686</v>
      </c>
      <c r="G230" s="263"/>
      <c r="H230" s="264"/>
      <c r="I230" s="265"/>
      <c r="J230" s="17" t="s">
        <v>5</v>
      </c>
      <c r="K230" s="148"/>
      <c r="L230" s="148" t="s">
        <v>3</v>
      </c>
      <c r="M230" s="147">
        <v>200</v>
      </c>
      <c r="N230" s="2"/>
      <c r="O230" s="70"/>
    </row>
    <row r="231" spans="1:15" ht="24" thickTop="1" thickBot="1">
      <c r="A231" s="251">
        <v>53</v>
      </c>
      <c r="B231" s="91" t="s">
        <v>324</v>
      </c>
      <c r="C231" s="91" t="s">
        <v>326</v>
      </c>
      <c r="D231" s="91" t="s">
        <v>24</v>
      </c>
      <c r="E231" s="255" t="s">
        <v>328</v>
      </c>
      <c r="F231" s="255"/>
      <c r="G231" s="255" t="s">
        <v>319</v>
      </c>
      <c r="H231" s="259"/>
      <c r="I231" s="90"/>
      <c r="J231" s="63" t="s">
        <v>2</v>
      </c>
      <c r="K231" s="152"/>
      <c r="L231" s="152"/>
      <c r="M231" s="151"/>
      <c r="N231" s="2"/>
    </row>
    <row r="232" spans="1:15" ht="45.75" thickBot="1">
      <c r="A232" s="252"/>
      <c r="B232" s="12" t="s">
        <v>1685</v>
      </c>
      <c r="C232" s="12" t="s">
        <v>1684</v>
      </c>
      <c r="D232" s="4">
        <v>44856</v>
      </c>
      <c r="E232" s="12"/>
      <c r="F232" s="12" t="s">
        <v>642</v>
      </c>
      <c r="G232" s="260" t="s">
        <v>1559</v>
      </c>
      <c r="H232" s="261"/>
      <c r="I232" s="262"/>
      <c r="J232" s="61" t="s">
        <v>1185</v>
      </c>
      <c r="K232" s="150" t="s">
        <v>3</v>
      </c>
      <c r="L232" s="150"/>
      <c r="M232" s="149">
        <v>147.19999999999999</v>
      </c>
      <c r="N232" s="2"/>
    </row>
    <row r="233" spans="1:15" ht="23.25" thickBot="1">
      <c r="A233" s="252"/>
      <c r="B233" s="81" t="s">
        <v>325</v>
      </c>
      <c r="C233" s="81" t="s">
        <v>327</v>
      </c>
      <c r="D233" s="81" t="s">
        <v>23</v>
      </c>
      <c r="E233" s="254" t="s">
        <v>329</v>
      </c>
      <c r="F233" s="254"/>
      <c r="G233" s="256"/>
      <c r="H233" s="257"/>
      <c r="I233" s="258"/>
      <c r="J233" s="17" t="s">
        <v>412</v>
      </c>
      <c r="K233" s="148" t="s">
        <v>3</v>
      </c>
      <c r="L233" s="148"/>
      <c r="M233" s="147">
        <v>38.99</v>
      </c>
      <c r="N233" s="2"/>
    </row>
    <row r="234" spans="1:15" ht="13.5" thickBot="1">
      <c r="A234" s="253"/>
      <c r="B234" s="13" t="s">
        <v>1218</v>
      </c>
      <c r="C234" s="13" t="s">
        <v>1559</v>
      </c>
      <c r="D234" s="92">
        <v>44859</v>
      </c>
      <c r="E234" s="15" t="s">
        <v>4</v>
      </c>
      <c r="F234" s="16" t="s">
        <v>1558</v>
      </c>
      <c r="G234" s="263"/>
      <c r="H234" s="264"/>
      <c r="I234" s="265"/>
      <c r="J234" s="17" t="s">
        <v>378</v>
      </c>
      <c r="K234" s="148"/>
      <c r="L234" s="148" t="s">
        <v>3</v>
      </c>
      <c r="M234" s="147">
        <v>730</v>
      </c>
      <c r="N234" s="2"/>
    </row>
    <row r="235" spans="1:15" ht="24" thickTop="1" thickBot="1">
      <c r="A235" s="251">
        <v>54</v>
      </c>
      <c r="B235" s="91" t="s">
        <v>324</v>
      </c>
      <c r="C235" s="91" t="s">
        <v>326</v>
      </c>
      <c r="D235" s="91" t="s">
        <v>24</v>
      </c>
      <c r="E235" s="255" t="s">
        <v>328</v>
      </c>
      <c r="F235" s="255"/>
      <c r="G235" s="255" t="s">
        <v>319</v>
      </c>
      <c r="H235" s="259"/>
      <c r="I235" s="90"/>
      <c r="J235" s="63" t="s">
        <v>2</v>
      </c>
      <c r="K235" s="152"/>
      <c r="L235" s="152"/>
      <c r="M235" s="151"/>
      <c r="N235" s="2"/>
    </row>
    <row r="236" spans="1:15" ht="102" thickBot="1">
      <c r="A236" s="252"/>
      <c r="B236" s="12" t="s">
        <v>1679</v>
      </c>
      <c r="C236" s="12" t="s">
        <v>1683</v>
      </c>
      <c r="D236" s="4">
        <v>44867</v>
      </c>
      <c r="E236" s="12"/>
      <c r="F236" s="12" t="s">
        <v>1682</v>
      </c>
      <c r="G236" s="260" t="s">
        <v>1681</v>
      </c>
      <c r="H236" s="261"/>
      <c r="I236" s="262"/>
      <c r="J236" s="61" t="s">
        <v>1185</v>
      </c>
      <c r="K236" s="150"/>
      <c r="L236" s="150" t="s">
        <v>3</v>
      </c>
      <c r="M236" s="149">
        <v>468</v>
      </c>
      <c r="N236" s="2"/>
    </row>
    <row r="237" spans="1:15" ht="23.25" thickBot="1">
      <c r="A237" s="252"/>
      <c r="B237" s="81" t="s">
        <v>325</v>
      </c>
      <c r="C237" s="81" t="s">
        <v>327</v>
      </c>
      <c r="D237" s="81" t="s">
        <v>23</v>
      </c>
      <c r="E237" s="254" t="s">
        <v>329</v>
      </c>
      <c r="F237" s="254"/>
      <c r="G237" s="256"/>
      <c r="H237" s="257"/>
      <c r="I237" s="258"/>
      <c r="J237" s="17" t="s">
        <v>378</v>
      </c>
      <c r="K237" s="148"/>
      <c r="L237" s="148" t="s">
        <v>3</v>
      </c>
      <c r="M237" s="147">
        <v>477</v>
      </c>
      <c r="N237" s="2"/>
    </row>
    <row r="238" spans="1:15" ht="23.25" thickBot="1">
      <c r="A238" s="253"/>
      <c r="B238" s="13" t="s">
        <v>1209</v>
      </c>
      <c r="C238" s="13" t="s">
        <v>1681</v>
      </c>
      <c r="D238" s="92">
        <v>44869</v>
      </c>
      <c r="E238" s="15" t="s">
        <v>4</v>
      </c>
      <c r="F238" s="16" t="s">
        <v>1680</v>
      </c>
      <c r="G238" s="263"/>
      <c r="H238" s="264"/>
      <c r="I238" s="265"/>
      <c r="J238" s="17" t="s">
        <v>5</v>
      </c>
      <c r="K238" s="148"/>
      <c r="L238" s="148" t="s">
        <v>3</v>
      </c>
      <c r="M238" s="147">
        <v>120</v>
      </c>
      <c r="N238" s="2"/>
    </row>
    <row r="239" spans="1:15" ht="24" thickTop="1" thickBot="1">
      <c r="A239" s="251">
        <v>55</v>
      </c>
      <c r="B239" s="91" t="s">
        <v>324</v>
      </c>
      <c r="C239" s="91" t="s">
        <v>326</v>
      </c>
      <c r="D239" s="91" t="s">
        <v>24</v>
      </c>
      <c r="E239" s="255" t="s">
        <v>328</v>
      </c>
      <c r="F239" s="255"/>
      <c r="G239" s="255" t="s">
        <v>319</v>
      </c>
      <c r="H239" s="259"/>
      <c r="I239" s="90"/>
      <c r="J239" s="63" t="s">
        <v>2</v>
      </c>
      <c r="K239" s="152"/>
      <c r="L239" s="152"/>
      <c r="M239" s="151"/>
      <c r="N239" s="2"/>
    </row>
    <row r="240" spans="1:15" ht="57" thickBot="1">
      <c r="A240" s="252"/>
      <c r="B240" s="12" t="s">
        <v>1679</v>
      </c>
      <c r="C240" s="12" t="s">
        <v>1678</v>
      </c>
      <c r="D240" s="4">
        <v>44854</v>
      </c>
      <c r="E240" s="12"/>
      <c r="F240" s="12" t="s">
        <v>1677</v>
      </c>
      <c r="G240" s="260" t="s">
        <v>1676</v>
      </c>
      <c r="H240" s="261"/>
      <c r="I240" s="262"/>
      <c r="J240" s="61" t="s">
        <v>378</v>
      </c>
      <c r="K240" s="150"/>
      <c r="L240" s="150" t="s">
        <v>3</v>
      </c>
      <c r="M240" s="149">
        <v>302</v>
      </c>
      <c r="N240" s="2"/>
    </row>
    <row r="241" spans="1:14" ht="23.25" thickBot="1">
      <c r="A241" s="252"/>
      <c r="B241" s="81" t="s">
        <v>325</v>
      </c>
      <c r="C241" s="81" t="s">
        <v>327</v>
      </c>
      <c r="D241" s="81" t="s">
        <v>23</v>
      </c>
      <c r="E241" s="254" t="s">
        <v>329</v>
      </c>
      <c r="F241" s="254"/>
      <c r="G241" s="256"/>
      <c r="H241" s="257"/>
      <c r="I241" s="258"/>
      <c r="J241" s="17" t="s">
        <v>5</v>
      </c>
      <c r="K241" s="148"/>
      <c r="L241" s="148" t="s">
        <v>3</v>
      </c>
      <c r="M241" s="147">
        <v>25</v>
      </c>
      <c r="N241" s="2"/>
    </row>
    <row r="242" spans="1:14" ht="23.25" thickBot="1">
      <c r="A242" s="253"/>
      <c r="B242" s="13" t="s">
        <v>1209</v>
      </c>
      <c r="C242" s="13" t="s">
        <v>1676</v>
      </c>
      <c r="D242" s="92">
        <v>44855</v>
      </c>
      <c r="E242" s="15" t="s">
        <v>4</v>
      </c>
      <c r="F242" s="16" t="s">
        <v>1675</v>
      </c>
      <c r="G242" s="263"/>
      <c r="H242" s="264"/>
      <c r="I242" s="265"/>
      <c r="J242" s="17" t="s">
        <v>0</v>
      </c>
      <c r="K242" s="148"/>
      <c r="L242" s="148"/>
      <c r="M242" s="147"/>
      <c r="N242" s="2"/>
    </row>
    <row r="243" spans="1:14" ht="24" thickTop="1" thickBot="1">
      <c r="A243" s="251">
        <v>56</v>
      </c>
      <c r="B243" s="91" t="s">
        <v>324</v>
      </c>
      <c r="C243" s="91" t="s">
        <v>326</v>
      </c>
      <c r="D243" s="91" t="s">
        <v>24</v>
      </c>
      <c r="E243" s="255" t="s">
        <v>328</v>
      </c>
      <c r="F243" s="255"/>
      <c r="G243" s="255" t="s">
        <v>319</v>
      </c>
      <c r="H243" s="259"/>
      <c r="I243" s="90"/>
      <c r="J243" s="63" t="s">
        <v>2</v>
      </c>
      <c r="K243" s="152"/>
      <c r="L243" s="152"/>
      <c r="M243" s="151"/>
      <c r="N243" s="2"/>
    </row>
    <row r="244" spans="1:14" ht="90.75" thickBot="1">
      <c r="A244" s="252"/>
      <c r="B244" s="12" t="s">
        <v>1674</v>
      </c>
      <c r="C244" s="12" t="s">
        <v>1673</v>
      </c>
      <c r="D244" s="4">
        <v>44904</v>
      </c>
      <c r="E244" s="12"/>
      <c r="F244" s="12" t="s">
        <v>1672</v>
      </c>
      <c r="G244" s="260" t="s">
        <v>1671</v>
      </c>
      <c r="H244" s="261"/>
      <c r="I244" s="262"/>
      <c r="J244" s="61" t="s">
        <v>1185</v>
      </c>
      <c r="K244" s="150"/>
      <c r="L244" s="150" t="s">
        <v>3</v>
      </c>
      <c r="M244" s="149">
        <v>497.87</v>
      </c>
      <c r="N244" s="2"/>
    </row>
    <row r="245" spans="1:14" ht="23.25" thickBot="1">
      <c r="A245" s="252"/>
      <c r="B245" s="81" t="s">
        <v>325</v>
      </c>
      <c r="C245" s="81" t="s">
        <v>327</v>
      </c>
      <c r="D245" s="81" t="s">
        <v>23</v>
      </c>
      <c r="E245" s="254" t="s">
        <v>329</v>
      </c>
      <c r="F245" s="254"/>
      <c r="G245" s="256"/>
      <c r="H245" s="257"/>
      <c r="I245" s="258"/>
      <c r="J245" s="17" t="s">
        <v>378</v>
      </c>
      <c r="K245" s="148"/>
      <c r="L245" s="148" t="s">
        <v>3</v>
      </c>
      <c r="M245" s="147">
        <v>262</v>
      </c>
      <c r="N245" s="2"/>
    </row>
    <row r="246" spans="1:14" ht="13.5" thickBot="1">
      <c r="A246" s="253"/>
      <c r="B246" s="13" t="s">
        <v>1218</v>
      </c>
      <c r="C246" s="13" t="s">
        <v>1671</v>
      </c>
      <c r="D246" s="92">
        <v>44904</v>
      </c>
      <c r="E246" s="15" t="s">
        <v>4</v>
      </c>
      <c r="F246" s="16" t="s">
        <v>1670</v>
      </c>
      <c r="G246" s="263"/>
      <c r="H246" s="264"/>
      <c r="I246" s="265"/>
      <c r="J246" s="17" t="s">
        <v>0</v>
      </c>
      <c r="K246" s="148"/>
      <c r="L246" s="148"/>
      <c r="M246" s="147"/>
      <c r="N246" s="2"/>
    </row>
    <row r="247" spans="1:14" ht="24" thickTop="1" thickBot="1">
      <c r="A247" s="251">
        <v>57</v>
      </c>
      <c r="B247" s="91" t="s">
        <v>324</v>
      </c>
      <c r="C247" s="91" t="s">
        <v>326</v>
      </c>
      <c r="D247" s="91" t="s">
        <v>24</v>
      </c>
      <c r="E247" s="255" t="s">
        <v>328</v>
      </c>
      <c r="F247" s="255"/>
      <c r="G247" s="255" t="s">
        <v>319</v>
      </c>
      <c r="H247" s="259"/>
      <c r="I247" s="90"/>
      <c r="J247" s="63" t="s">
        <v>2</v>
      </c>
      <c r="K247" s="152"/>
      <c r="L247" s="152"/>
      <c r="M247" s="151"/>
      <c r="N247" s="2"/>
    </row>
    <row r="248" spans="1:14" ht="68.25" thickBot="1">
      <c r="A248" s="252"/>
      <c r="B248" s="12" t="s">
        <v>1669</v>
      </c>
      <c r="C248" s="12" t="s">
        <v>1668</v>
      </c>
      <c r="D248" s="4">
        <v>44902</v>
      </c>
      <c r="E248" s="12"/>
      <c r="F248" s="12" t="s">
        <v>518</v>
      </c>
      <c r="G248" s="260" t="s">
        <v>1667</v>
      </c>
      <c r="H248" s="261"/>
      <c r="I248" s="262"/>
      <c r="J248" s="61" t="s">
        <v>412</v>
      </c>
      <c r="K248" s="150" t="s">
        <v>3</v>
      </c>
      <c r="L248" s="150"/>
      <c r="M248" s="149">
        <v>66</v>
      </c>
      <c r="N248" s="2"/>
    </row>
    <row r="249" spans="1:14" ht="23.25" thickBot="1">
      <c r="A249" s="252"/>
      <c r="B249" s="81" t="s">
        <v>325</v>
      </c>
      <c r="C249" s="81" t="s">
        <v>327</v>
      </c>
      <c r="D249" s="81" t="s">
        <v>23</v>
      </c>
      <c r="E249" s="254" t="s">
        <v>329</v>
      </c>
      <c r="F249" s="254"/>
      <c r="G249" s="256"/>
      <c r="H249" s="257"/>
      <c r="I249" s="258"/>
      <c r="J249" s="17" t="s">
        <v>378</v>
      </c>
      <c r="K249" s="148"/>
      <c r="L249" s="148" t="s">
        <v>3</v>
      </c>
      <c r="M249" s="147">
        <v>120</v>
      </c>
      <c r="N249" s="2"/>
    </row>
    <row r="250" spans="1:14" ht="23.25" thickBot="1">
      <c r="A250" s="253"/>
      <c r="B250" s="13" t="s">
        <v>1440</v>
      </c>
      <c r="C250" s="13" t="s">
        <v>1667</v>
      </c>
      <c r="D250" s="92">
        <v>44903</v>
      </c>
      <c r="E250" s="15" t="s">
        <v>4</v>
      </c>
      <c r="F250" s="16" t="s">
        <v>1666</v>
      </c>
      <c r="G250" s="263"/>
      <c r="H250" s="264"/>
      <c r="I250" s="265"/>
      <c r="J250" s="17" t="s">
        <v>5</v>
      </c>
      <c r="K250" s="148"/>
      <c r="L250" s="148" t="s">
        <v>3</v>
      </c>
      <c r="M250" s="147">
        <v>102.5</v>
      </c>
      <c r="N250" s="2"/>
    </row>
    <row r="251" spans="1:14" ht="24" thickTop="1" thickBot="1">
      <c r="A251" s="251">
        <v>58</v>
      </c>
      <c r="B251" s="91" t="s">
        <v>324</v>
      </c>
      <c r="C251" s="91" t="s">
        <v>326</v>
      </c>
      <c r="D251" s="91" t="s">
        <v>24</v>
      </c>
      <c r="E251" s="255" t="s">
        <v>328</v>
      </c>
      <c r="F251" s="255"/>
      <c r="G251" s="255" t="s">
        <v>319</v>
      </c>
      <c r="H251" s="259"/>
      <c r="I251" s="90"/>
      <c r="J251" s="63" t="s">
        <v>2</v>
      </c>
      <c r="K251" s="152"/>
      <c r="L251" s="152"/>
      <c r="M251" s="151"/>
      <c r="N251" s="2"/>
    </row>
    <row r="252" spans="1:14" ht="34.5" thickBot="1">
      <c r="A252" s="252"/>
      <c r="B252" s="12" t="s">
        <v>1665</v>
      </c>
      <c r="C252" s="12" t="s">
        <v>1664</v>
      </c>
      <c r="D252" s="4">
        <v>44900</v>
      </c>
      <c r="E252" s="12"/>
      <c r="F252" s="12" t="s">
        <v>1154</v>
      </c>
      <c r="G252" s="260" t="s">
        <v>1663</v>
      </c>
      <c r="H252" s="261"/>
      <c r="I252" s="262"/>
      <c r="J252" s="61" t="s">
        <v>379</v>
      </c>
      <c r="K252" s="150"/>
      <c r="L252" s="150" t="s">
        <v>3</v>
      </c>
      <c r="M252" s="149">
        <v>1395</v>
      </c>
      <c r="N252" s="2"/>
    </row>
    <row r="253" spans="1:14" ht="23.25" thickBot="1">
      <c r="A253" s="252"/>
      <c r="B253" s="81" t="s">
        <v>325</v>
      </c>
      <c r="C253" s="81" t="s">
        <v>327</v>
      </c>
      <c r="D253" s="81" t="s">
        <v>23</v>
      </c>
      <c r="E253" s="254" t="s">
        <v>329</v>
      </c>
      <c r="F253" s="254"/>
      <c r="G253" s="256"/>
      <c r="H253" s="257"/>
      <c r="I253" s="258"/>
      <c r="J253" s="17" t="s">
        <v>378</v>
      </c>
      <c r="K253" s="148"/>
      <c r="L253" s="148" t="s">
        <v>3</v>
      </c>
      <c r="M253" s="147">
        <v>244</v>
      </c>
      <c r="N253" s="2"/>
    </row>
    <row r="254" spans="1:14" ht="23.25" thickBot="1">
      <c r="A254" s="253"/>
      <c r="B254" s="13" t="s">
        <v>1299</v>
      </c>
      <c r="C254" s="13" t="s">
        <v>1663</v>
      </c>
      <c r="D254" s="92">
        <v>44902</v>
      </c>
      <c r="E254" s="15" t="s">
        <v>4</v>
      </c>
      <c r="F254" s="16" t="s">
        <v>1495</v>
      </c>
      <c r="G254" s="263"/>
      <c r="H254" s="264"/>
      <c r="I254" s="265"/>
      <c r="J254" s="17" t="s">
        <v>5</v>
      </c>
      <c r="K254" s="148"/>
      <c r="L254" s="148" t="s">
        <v>3</v>
      </c>
      <c r="M254" s="147">
        <v>128</v>
      </c>
      <c r="N254" s="2"/>
    </row>
    <row r="255" spans="1:14" ht="24" thickTop="1" thickBot="1">
      <c r="A255" s="251">
        <v>59</v>
      </c>
      <c r="B255" s="91" t="s">
        <v>324</v>
      </c>
      <c r="C255" s="91" t="s">
        <v>326</v>
      </c>
      <c r="D255" s="91" t="s">
        <v>24</v>
      </c>
      <c r="E255" s="255" t="s">
        <v>328</v>
      </c>
      <c r="F255" s="255"/>
      <c r="G255" s="255" t="s">
        <v>319</v>
      </c>
      <c r="H255" s="259"/>
      <c r="I255" s="90"/>
      <c r="J255" s="63" t="s">
        <v>2</v>
      </c>
      <c r="K255" s="152"/>
      <c r="L255" s="152"/>
      <c r="M255" s="151"/>
      <c r="N255" s="2"/>
    </row>
    <row r="256" spans="1:14" ht="34.5" thickBot="1">
      <c r="A256" s="252"/>
      <c r="B256" s="12" t="s">
        <v>1662</v>
      </c>
      <c r="C256" s="12" t="s">
        <v>1661</v>
      </c>
      <c r="D256" s="4">
        <v>44956</v>
      </c>
      <c r="E256" s="12"/>
      <c r="F256" s="12" t="s">
        <v>1660</v>
      </c>
      <c r="G256" s="260" t="s">
        <v>1658</v>
      </c>
      <c r="H256" s="261"/>
      <c r="I256" s="262"/>
      <c r="J256" s="61" t="s">
        <v>379</v>
      </c>
      <c r="K256" s="150"/>
      <c r="L256" s="150" t="s">
        <v>3</v>
      </c>
      <c r="M256" s="149">
        <v>675</v>
      </c>
      <c r="N256" s="2"/>
    </row>
    <row r="257" spans="1:14" ht="23.25" thickBot="1">
      <c r="A257" s="252"/>
      <c r="B257" s="81" t="s">
        <v>325</v>
      </c>
      <c r="C257" s="81" t="s">
        <v>327</v>
      </c>
      <c r="D257" s="81" t="s">
        <v>23</v>
      </c>
      <c r="E257" s="254" t="s">
        <v>329</v>
      </c>
      <c r="F257" s="254"/>
      <c r="G257" s="256"/>
      <c r="H257" s="257"/>
      <c r="I257" s="258"/>
      <c r="J257" s="17" t="s">
        <v>1</v>
      </c>
      <c r="K257" s="148"/>
      <c r="L257" s="148"/>
      <c r="M257" s="147"/>
      <c r="N257" s="2"/>
    </row>
    <row r="258" spans="1:14" ht="34.5" thickBot="1">
      <c r="A258" s="253"/>
      <c r="B258" s="13" t="s">
        <v>1659</v>
      </c>
      <c r="C258" s="13" t="s">
        <v>1658</v>
      </c>
      <c r="D258" s="92">
        <v>44959</v>
      </c>
      <c r="E258" s="15" t="s">
        <v>4</v>
      </c>
      <c r="F258" s="16" t="s">
        <v>1657</v>
      </c>
      <c r="G258" s="263"/>
      <c r="H258" s="264"/>
      <c r="I258" s="265"/>
      <c r="J258" s="17" t="s">
        <v>0</v>
      </c>
      <c r="K258" s="148"/>
      <c r="L258" s="148"/>
      <c r="M258" s="147"/>
      <c r="N258" s="2"/>
    </row>
    <row r="259" spans="1:14" ht="24" thickTop="1" thickBot="1">
      <c r="A259" s="251">
        <v>60</v>
      </c>
      <c r="B259" s="91" t="s">
        <v>324</v>
      </c>
      <c r="C259" s="91" t="s">
        <v>326</v>
      </c>
      <c r="D259" s="91" t="s">
        <v>24</v>
      </c>
      <c r="E259" s="255" t="s">
        <v>328</v>
      </c>
      <c r="F259" s="255"/>
      <c r="G259" s="255" t="s">
        <v>319</v>
      </c>
      <c r="H259" s="259"/>
      <c r="I259" s="90"/>
      <c r="J259" s="63" t="s">
        <v>2</v>
      </c>
      <c r="K259" s="152"/>
      <c r="L259" s="152"/>
      <c r="M259" s="151"/>
      <c r="N259" s="2"/>
    </row>
    <row r="260" spans="1:14" ht="45.75" thickBot="1">
      <c r="A260" s="252"/>
      <c r="B260" s="12" t="s">
        <v>1656</v>
      </c>
      <c r="C260" s="12" t="s">
        <v>1655</v>
      </c>
      <c r="D260" s="4">
        <v>44869</v>
      </c>
      <c r="E260" s="12"/>
      <c r="F260" s="12" t="s">
        <v>1104</v>
      </c>
      <c r="G260" s="260" t="s">
        <v>1654</v>
      </c>
      <c r="H260" s="261"/>
      <c r="I260" s="262"/>
      <c r="J260" s="61" t="s">
        <v>1185</v>
      </c>
      <c r="K260" s="150"/>
      <c r="L260" s="150" t="s">
        <v>3</v>
      </c>
      <c r="M260" s="149">
        <v>518.20000000000005</v>
      </c>
      <c r="N260" s="2"/>
    </row>
    <row r="261" spans="1:14" ht="23.25" thickBot="1">
      <c r="A261" s="252"/>
      <c r="B261" s="81" t="s">
        <v>325</v>
      </c>
      <c r="C261" s="81" t="s">
        <v>327</v>
      </c>
      <c r="D261" s="81" t="s">
        <v>23</v>
      </c>
      <c r="E261" s="254" t="s">
        <v>329</v>
      </c>
      <c r="F261" s="254"/>
      <c r="G261" s="256"/>
      <c r="H261" s="257"/>
      <c r="I261" s="258"/>
      <c r="J261" s="17" t="s">
        <v>1</v>
      </c>
      <c r="K261" s="148"/>
      <c r="L261" s="148"/>
      <c r="M261" s="147"/>
      <c r="N261" s="2"/>
    </row>
    <row r="262" spans="1:14" ht="34.5" thickBot="1">
      <c r="A262" s="253"/>
      <c r="B262" s="13" t="s">
        <v>1218</v>
      </c>
      <c r="C262" s="13" t="s">
        <v>1654</v>
      </c>
      <c r="D262" s="92">
        <v>44869</v>
      </c>
      <c r="E262" s="15" t="s">
        <v>4</v>
      </c>
      <c r="F262" s="16" t="s">
        <v>1653</v>
      </c>
      <c r="G262" s="263"/>
      <c r="H262" s="264"/>
      <c r="I262" s="265"/>
      <c r="J262" s="17" t="s">
        <v>0</v>
      </c>
      <c r="K262" s="148"/>
      <c r="L262" s="148"/>
      <c r="M262" s="147"/>
      <c r="N262" s="2"/>
    </row>
    <row r="263" spans="1:14" ht="24" thickTop="1" thickBot="1">
      <c r="A263" s="251">
        <v>61</v>
      </c>
      <c r="B263" s="91" t="s">
        <v>324</v>
      </c>
      <c r="C263" s="91" t="s">
        <v>326</v>
      </c>
      <c r="D263" s="91" t="s">
        <v>24</v>
      </c>
      <c r="E263" s="255" t="s">
        <v>328</v>
      </c>
      <c r="F263" s="255"/>
      <c r="G263" s="255" t="s">
        <v>319</v>
      </c>
      <c r="H263" s="259"/>
      <c r="I263" s="90"/>
      <c r="J263" s="63" t="s">
        <v>2</v>
      </c>
      <c r="K263" s="152"/>
      <c r="L263" s="152"/>
      <c r="M263" s="151"/>
      <c r="N263" s="2"/>
    </row>
    <row r="264" spans="1:14" ht="57" thickBot="1">
      <c r="A264" s="252"/>
      <c r="B264" s="12" t="s">
        <v>1650</v>
      </c>
      <c r="C264" s="12" t="s">
        <v>1652</v>
      </c>
      <c r="D264" s="4">
        <v>44848</v>
      </c>
      <c r="E264" s="12"/>
      <c r="F264" s="12" t="s">
        <v>1268</v>
      </c>
      <c r="G264" s="260" t="s">
        <v>1266</v>
      </c>
      <c r="H264" s="261"/>
      <c r="I264" s="262"/>
      <c r="J264" s="61" t="s">
        <v>378</v>
      </c>
      <c r="K264" s="150"/>
      <c r="L264" s="150" t="s">
        <v>3</v>
      </c>
      <c r="M264" s="149">
        <v>196</v>
      </c>
      <c r="N264" s="2"/>
    </row>
    <row r="265" spans="1:14" ht="23.25" thickBot="1">
      <c r="A265" s="252"/>
      <c r="B265" s="81" t="s">
        <v>325</v>
      </c>
      <c r="C265" s="81" t="s">
        <v>327</v>
      </c>
      <c r="D265" s="81" t="s">
        <v>23</v>
      </c>
      <c r="E265" s="254" t="s">
        <v>329</v>
      </c>
      <c r="F265" s="254"/>
      <c r="G265" s="256"/>
      <c r="H265" s="257"/>
      <c r="I265" s="258"/>
      <c r="J265" s="17" t="s">
        <v>5</v>
      </c>
      <c r="K265" s="148"/>
      <c r="L265" s="148" t="s">
        <v>3</v>
      </c>
      <c r="M265" s="147">
        <v>177</v>
      </c>
      <c r="N265" s="2"/>
    </row>
    <row r="266" spans="1:14" ht="23.25" thickBot="1">
      <c r="A266" s="253"/>
      <c r="B266" s="13" t="s">
        <v>1209</v>
      </c>
      <c r="C266" s="13" t="s">
        <v>1266</v>
      </c>
      <c r="D266" s="92">
        <v>44848</v>
      </c>
      <c r="E266" s="15" t="s">
        <v>4</v>
      </c>
      <c r="F266" s="16" t="s">
        <v>1651</v>
      </c>
      <c r="G266" s="263"/>
      <c r="H266" s="264"/>
      <c r="I266" s="265"/>
      <c r="J266" s="17" t="s">
        <v>727</v>
      </c>
      <c r="K266" s="148"/>
      <c r="L266" s="148" t="s">
        <v>3</v>
      </c>
      <c r="M266" s="147">
        <v>24</v>
      </c>
      <c r="N266" s="2"/>
    </row>
    <row r="267" spans="1:14" ht="48" customHeight="1" thickTop="1" thickBot="1">
      <c r="A267" s="251">
        <v>62</v>
      </c>
      <c r="B267" s="91" t="s">
        <v>324</v>
      </c>
      <c r="C267" s="91" t="s">
        <v>326</v>
      </c>
      <c r="D267" s="91" t="s">
        <v>24</v>
      </c>
      <c r="E267" s="255" t="s">
        <v>328</v>
      </c>
      <c r="F267" s="255"/>
      <c r="G267" s="255" t="s">
        <v>319</v>
      </c>
      <c r="H267" s="259"/>
      <c r="I267" s="90"/>
      <c r="J267" s="63" t="s">
        <v>2</v>
      </c>
      <c r="K267" s="152"/>
      <c r="L267" s="152"/>
      <c r="M267" s="151"/>
      <c r="N267" s="2"/>
    </row>
    <row r="268" spans="1:14" ht="48" customHeight="1" thickBot="1">
      <c r="A268" s="252"/>
      <c r="B268" s="12" t="s">
        <v>1650</v>
      </c>
      <c r="C268" s="12" t="s">
        <v>1649</v>
      </c>
      <c r="D268" s="4">
        <v>44865</v>
      </c>
      <c r="E268" s="12"/>
      <c r="F268" s="12" t="s">
        <v>1140</v>
      </c>
      <c r="G268" s="260" t="s">
        <v>1445</v>
      </c>
      <c r="H268" s="261"/>
      <c r="I268" s="262"/>
      <c r="J268" s="61" t="s">
        <v>1185</v>
      </c>
      <c r="K268" s="150"/>
      <c r="L268" s="150" t="s">
        <v>3</v>
      </c>
      <c r="M268" s="149">
        <v>417.96</v>
      </c>
      <c r="N268" s="2"/>
    </row>
    <row r="269" spans="1:14" ht="23.25" thickBot="1">
      <c r="A269" s="252"/>
      <c r="B269" s="81" t="s">
        <v>325</v>
      </c>
      <c r="C269" s="81" t="s">
        <v>327</v>
      </c>
      <c r="D269" s="81" t="s">
        <v>23</v>
      </c>
      <c r="E269" s="254" t="s">
        <v>329</v>
      </c>
      <c r="F269" s="254"/>
      <c r="G269" s="256"/>
      <c r="H269" s="257"/>
      <c r="I269" s="258"/>
      <c r="J269" s="17" t="s">
        <v>378</v>
      </c>
      <c r="K269" s="148"/>
      <c r="L269" s="148" t="s">
        <v>3</v>
      </c>
      <c r="M269" s="147">
        <v>1167.72</v>
      </c>
      <c r="N269" s="2"/>
    </row>
    <row r="270" spans="1:14" ht="34.5" thickBot="1">
      <c r="A270" s="253"/>
      <c r="B270" s="13" t="s">
        <v>1209</v>
      </c>
      <c r="C270" s="13" t="s">
        <v>1445</v>
      </c>
      <c r="D270" s="92">
        <v>44869</v>
      </c>
      <c r="E270" s="15" t="s">
        <v>4</v>
      </c>
      <c r="F270" s="16" t="s">
        <v>1648</v>
      </c>
      <c r="G270" s="263"/>
      <c r="H270" s="264"/>
      <c r="I270" s="265"/>
      <c r="J270" s="17" t="s">
        <v>0</v>
      </c>
      <c r="K270" s="148"/>
      <c r="L270" s="148"/>
      <c r="M270" s="147"/>
      <c r="N270" s="2"/>
    </row>
    <row r="271" spans="1:14" ht="24" thickTop="1" thickBot="1">
      <c r="A271" s="251">
        <v>63</v>
      </c>
      <c r="B271" s="91" t="s">
        <v>324</v>
      </c>
      <c r="C271" s="91" t="s">
        <v>326</v>
      </c>
      <c r="D271" s="91" t="s">
        <v>24</v>
      </c>
      <c r="E271" s="255" t="s">
        <v>328</v>
      </c>
      <c r="F271" s="255"/>
      <c r="G271" s="255" t="s">
        <v>319</v>
      </c>
      <c r="H271" s="259"/>
      <c r="I271" s="90"/>
      <c r="J271" s="63" t="s">
        <v>2</v>
      </c>
      <c r="K271" s="152"/>
      <c r="L271" s="152"/>
      <c r="M271" s="151"/>
      <c r="N271" s="2"/>
    </row>
    <row r="272" spans="1:14" ht="57" thickBot="1">
      <c r="A272" s="252"/>
      <c r="B272" s="12" t="s">
        <v>1647</v>
      </c>
      <c r="C272" s="12" t="s">
        <v>1646</v>
      </c>
      <c r="D272" s="4">
        <v>44995</v>
      </c>
      <c r="E272" s="12"/>
      <c r="F272" s="12" t="s">
        <v>1150</v>
      </c>
      <c r="G272" s="260" t="s">
        <v>1645</v>
      </c>
      <c r="H272" s="261"/>
      <c r="I272" s="262"/>
      <c r="J272" s="61" t="s">
        <v>1185</v>
      </c>
      <c r="K272" s="150"/>
      <c r="L272" s="150" t="s">
        <v>3</v>
      </c>
      <c r="M272" s="149">
        <v>877.54</v>
      </c>
      <c r="N272" s="2"/>
    </row>
    <row r="273" spans="1:14" ht="23.25" thickBot="1">
      <c r="A273" s="252"/>
      <c r="B273" s="81" t="s">
        <v>325</v>
      </c>
      <c r="C273" s="81" t="s">
        <v>327</v>
      </c>
      <c r="D273" s="81" t="s">
        <v>23</v>
      </c>
      <c r="E273" s="254" t="s">
        <v>329</v>
      </c>
      <c r="F273" s="254"/>
      <c r="G273" s="256"/>
      <c r="H273" s="257"/>
      <c r="I273" s="258"/>
      <c r="J273" s="17" t="s">
        <v>1</v>
      </c>
      <c r="K273" s="148"/>
      <c r="L273" s="148"/>
      <c r="M273" s="147"/>
      <c r="N273" s="2"/>
    </row>
    <row r="274" spans="1:14" ht="23.25" thickBot="1">
      <c r="A274" s="253"/>
      <c r="B274" s="13" t="s">
        <v>1203</v>
      </c>
      <c r="C274" s="13" t="s">
        <v>1645</v>
      </c>
      <c r="D274" s="92">
        <v>44998</v>
      </c>
      <c r="E274" s="15" t="s">
        <v>4</v>
      </c>
      <c r="F274" s="16" t="s">
        <v>1644</v>
      </c>
      <c r="G274" s="263"/>
      <c r="H274" s="264"/>
      <c r="I274" s="265"/>
      <c r="J274" s="17" t="s">
        <v>0</v>
      </c>
      <c r="K274" s="148"/>
      <c r="L274" s="148"/>
      <c r="M274" s="147"/>
      <c r="N274" s="2"/>
    </row>
    <row r="275" spans="1:14" ht="24" thickTop="1" thickBot="1">
      <c r="A275" s="251">
        <v>64</v>
      </c>
      <c r="B275" s="91" t="s">
        <v>324</v>
      </c>
      <c r="C275" s="91" t="s">
        <v>326</v>
      </c>
      <c r="D275" s="91" t="s">
        <v>24</v>
      </c>
      <c r="E275" s="255"/>
      <c r="F275" s="255"/>
      <c r="G275" s="255" t="s">
        <v>319</v>
      </c>
      <c r="H275" s="259"/>
      <c r="I275" s="90"/>
      <c r="J275" s="63" t="s">
        <v>2</v>
      </c>
      <c r="K275" s="152"/>
      <c r="L275" s="152"/>
      <c r="M275" s="151"/>
      <c r="N275" s="2"/>
    </row>
    <row r="276" spans="1:14" ht="45.75" thickBot="1">
      <c r="A276" s="252"/>
      <c r="B276" s="12" t="s">
        <v>1643</v>
      </c>
      <c r="C276" s="12" t="s">
        <v>1642</v>
      </c>
      <c r="D276" s="4">
        <v>44868</v>
      </c>
      <c r="E276" s="12"/>
      <c r="F276" s="12" t="s">
        <v>1638</v>
      </c>
      <c r="G276" s="260" t="s">
        <v>1327</v>
      </c>
      <c r="H276" s="261"/>
      <c r="I276" s="262"/>
      <c r="J276" s="61" t="s">
        <v>1185</v>
      </c>
      <c r="K276" s="150"/>
      <c r="L276" s="150" t="s">
        <v>3</v>
      </c>
      <c r="M276" s="149">
        <v>476.95</v>
      </c>
      <c r="N276" s="2"/>
    </row>
    <row r="277" spans="1:14" ht="23.25" thickBot="1">
      <c r="A277" s="252"/>
      <c r="B277" s="81" t="s">
        <v>325</v>
      </c>
      <c r="C277" s="81" t="s">
        <v>327</v>
      </c>
      <c r="D277" s="81" t="s">
        <v>23</v>
      </c>
      <c r="E277" s="254" t="s">
        <v>329</v>
      </c>
      <c r="F277" s="254"/>
      <c r="G277" s="256"/>
      <c r="H277" s="257"/>
      <c r="I277" s="258"/>
      <c r="J277" s="17" t="s">
        <v>412</v>
      </c>
      <c r="K277" s="148"/>
      <c r="L277" s="148" t="s">
        <v>3</v>
      </c>
      <c r="M277" s="147">
        <v>50</v>
      </c>
      <c r="N277" s="2"/>
    </row>
    <row r="278" spans="1:14" ht="23.25" thickBot="1">
      <c r="A278" s="253"/>
      <c r="B278" s="13" t="s">
        <v>1323</v>
      </c>
      <c r="C278" s="13" t="s">
        <v>1327</v>
      </c>
      <c r="D278" s="92">
        <v>44869</v>
      </c>
      <c r="E278" s="15" t="s">
        <v>4</v>
      </c>
      <c r="F278" s="16" t="s">
        <v>1641</v>
      </c>
      <c r="G278" s="263"/>
      <c r="H278" s="264"/>
      <c r="I278" s="265"/>
      <c r="J278" s="17" t="s">
        <v>5</v>
      </c>
      <c r="K278" s="148"/>
      <c r="L278" s="148" t="s">
        <v>3</v>
      </c>
      <c r="M278" s="147">
        <v>65</v>
      </c>
      <c r="N278" s="2"/>
    </row>
    <row r="279" spans="1:14" ht="24" thickTop="1" thickBot="1">
      <c r="A279" s="251">
        <v>65</v>
      </c>
      <c r="B279" s="91" t="s">
        <v>324</v>
      </c>
      <c r="C279" s="91" t="s">
        <v>326</v>
      </c>
      <c r="D279" s="91" t="s">
        <v>24</v>
      </c>
      <c r="E279" s="255" t="s">
        <v>328</v>
      </c>
      <c r="F279" s="255"/>
      <c r="G279" s="255" t="s">
        <v>319</v>
      </c>
      <c r="H279" s="259"/>
      <c r="I279" s="90"/>
      <c r="J279" s="63" t="s">
        <v>2</v>
      </c>
      <c r="K279" s="152"/>
      <c r="L279" s="152"/>
      <c r="M279" s="151"/>
      <c r="N279" s="2"/>
    </row>
    <row r="280" spans="1:14" ht="68.25" thickBot="1">
      <c r="A280" s="252"/>
      <c r="B280" s="12" t="s">
        <v>1640</v>
      </c>
      <c r="C280" s="12" t="s">
        <v>1639</v>
      </c>
      <c r="D280" s="4">
        <v>44882</v>
      </c>
      <c r="E280" s="12"/>
      <c r="F280" s="12" t="s">
        <v>1638</v>
      </c>
      <c r="G280" s="260" t="s">
        <v>1327</v>
      </c>
      <c r="H280" s="261"/>
      <c r="I280" s="262"/>
      <c r="J280" s="61" t="s">
        <v>1185</v>
      </c>
      <c r="K280" s="150"/>
      <c r="L280" s="150" t="s">
        <v>3</v>
      </c>
      <c r="M280" s="149">
        <v>587.70000000000005</v>
      </c>
      <c r="N280" s="2"/>
    </row>
    <row r="281" spans="1:14" ht="23.25" thickBot="1">
      <c r="A281" s="252"/>
      <c r="B281" s="81" t="s">
        <v>325</v>
      </c>
      <c r="C281" s="81" t="s">
        <v>327</v>
      </c>
      <c r="D281" s="81" t="s">
        <v>23</v>
      </c>
      <c r="E281" s="254" t="s">
        <v>329</v>
      </c>
      <c r="F281" s="254"/>
      <c r="G281" s="256"/>
      <c r="H281" s="257"/>
      <c r="I281" s="258"/>
      <c r="J281" s="17" t="s">
        <v>378</v>
      </c>
      <c r="K281" s="148"/>
      <c r="L281" s="148" t="s">
        <v>3</v>
      </c>
      <c r="M281" s="147">
        <v>431.99</v>
      </c>
      <c r="N281" s="2"/>
    </row>
    <row r="282" spans="1:14" ht="23.25" thickBot="1">
      <c r="A282" s="253"/>
      <c r="B282" s="13" t="s">
        <v>1637</v>
      </c>
      <c r="C282" s="13" t="s">
        <v>1327</v>
      </c>
      <c r="D282" s="92">
        <v>44883</v>
      </c>
      <c r="E282" s="15" t="s">
        <v>4</v>
      </c>
      <c r="F282" s="16" t="s">
        <v>1636</v>
      </c>
      <c r="G282" s="263"/>
      <c r="H282" s="264"/>
      <c r="I282" s="265"/>
      <c r="J282" s="17" t="s">
        <v>5</v>
      </c>
      <c r="K282" s="148"/>
      <c r="L282" s="148" t="s">
        <v>3</v>
      </c>
      <c r="M282" s="147">
        <v>10</v>
      </c>
      <c r="N282" s="2"/>
    </row>
    <row r="283" spans="1:14" ht="24" thickTop="1" thickBot="1">
      <c r="A283" s="251">
        <v>66</v>
      </c>
      <c r="B283" s="91" t="s">
        <v>324</v>
      </c>
      <c r="C283" s="91" t="s">
        <v>326</v>
      </c>
      <c r="D283" s="91" t="s">
        <v>24</v>
      </c>
      <c r="E283" s="255" t="s">
        <v>328</v>
      </c>
      <c r="F283" s="255"/>
      <c r="G283" s="255" t="s">
        <v>319</v>
      </c>
      <c r="H283" s="259"/>
      <c r="I283" s="90"/>
      <c r="J283" s="63" t="s">
        <v>2</v>
      </c>
      <c r="K283" s="152"/>
      <c r="L283" s="152"/>
      <c r="M283" s="151"/>
      <c r="N283" s="2"/>
    </row>
    <row r="284" spans="1:14" ht="47.25" customHeight="1" thickBot="1">
      <c r="A284" s="252"/>
      <c r="B284" s="12" t="s">
        <v>1635</v>
      </c>
      <c r="C284" s="12" t="s">
        <v>1634</v>
      </c>
      <c r="D284" s="4">
        <v>44851</v>
      </c>
      <c r="E284" s="12"/>
      <c r="F284" s="12" t="s">
        <v>1534</v>
      </c>
      <c r="G284" s="260" t="s">
        <v>1633</v>
      </c>
      <c r="H284" s="261"/>
      <c r="I284" s="262"/>
      <c r="J284" s="61" t="s">
        <v>378</v>
      </c>
      <c r="K284" s="150"/>
      <c r="L284" s="150" t="s">
        <v>3</v>
      </c>
      <c r="M284" s="149">
        <v>287.48</v>
      </c>
      <c r="N284" s="2"/>
    </row>
    <row r="285" spans="1:14" ht="23.25" thickBot="1">
      <c r="A285" s="252"/>
      <c r="B285" s="81" t="s">
        <v>325</v>
      </c>
      <c r="C285" s="81" t="s">
        <v>327</v>
      </c>
      <c r="D285" s="81" t="s">
        <v>23</v>
      </c>
      <c r="E285" s="254" t="s">
        <v>329</v>
      </c>
      <c r="F285" s="254"/>
      <c r="G285" s="256"/>
      <c r="H285" s="257"/>
      <c r="I285" s="258"/>
      <c r="J285" s="17" t="s">
        <v>5</v>
      </c>
      <c r="K285" s="148"/>
      <c r="L285" s="148" t="s">
        <v>3</v>
      </c>
      <c r="M285" s="147">
        <v>29.53</v>
      </c>
      <c r="N285" s="2"/>
    </row>
    <row r="286" spans="1:14" ht="34.5" thickBot="1">
      <c r="A286" s="253"/>
      <c r="B286" s="13" t="s">
        <v>1231</v>
      </c>
      <c r="C286" s="13" t="s">
        <v>1633</v>
      </c>
      <c r="D286" s="92">
        <v>44855</v>
      </c>
      <c r="E286" s="15" t="s">
        <v>4</v>
      </c>
      <c r="F286" s="16" t="s">
        <v>1632</v>
      </c>
      <c r="G286" s="263"/>
      <c r="H286" s="264"/>
      <c r="I286" s="265"/>
      <c r="J286" s="17" t="s">
        <v>0</v>
      </c>
      <c r="K286" s="148"/>
      <c r="L286" s="148"/>
      <c r="M286" s="147"/>
      <c r="N286" s="2"/>
    </row>
    <row r="287" spans="1:14" ht="24" thickTop="1" thickBot="1">
      <c r="A287" s="251">
        <v>67</v>
      </c>
      <c r="B287" s="91" t="s">
        <v>324</v>
      </c>
      <c r="C287" s="91" t="s">
        <v>326</v>
      </c>
      <c r="D287" s="91" t="s">
        <v>24</v>
      </c>
      <c r="E287" s="255" t="s">
        <v>328</v>
      </c>
      <c r="F287" s="255"/>
      <c r="G287" s="255" t="s">
        <v>319</v>
      </c>
      <c r="H287" s="259"/>
      <c r="I287" s="90"/>
      <c r="J287" s="63" t="s">
        <v>2</v>
      </c>
      <c r="K287" s="152"/>
      <c r="L287" s="152"/>
      <c r="M287" s="151"/>
      <c r="N287" s="2"/>
    </row>
    <row r="288" spans="1:14" ht="23.25" thickBot="1">
      <c r="A288" s="252"/>
      <c r="B288" s="12" t="s">
        <v>1631</v>
      </c>
      <c r="C288" s="12" t="s">
        <v>1630</v>
      </c>
      <c r="D288" s="4">
        <v>44903</v>
      </c>
      <c r="E288" s="12"/>
      <c r="F288" s="12" t="s">
        <v>16</v>
      </c>
      <c r="G288" s="260" t="s">
        <v>1629</v>
      </c>
      <c r="H288" s="261"/>
      <c r="I288" s="262"/>
      <c r="J288" s="61" t="s">
        <v>1185</v>
      </c>
      <c r="K288" s="150"/>
      <c r="L288" s="150" t="s">
        <v>3</v>
      </c>
      <c r="M288" s="149">
        <v>273.95999999999998</v>
      </c>
      <c r="N288" s="2"/>
    </row>
    <row r="289" spans="1:15" ht="23.25" thickBot="1">
      <c r="A289" s="252"/>
      <c r="B289" s="12"/>
      <c r="C289" s="12"/>
      <c r="D289" s="4"/>
      <c r="E289" s="12"/>
      <c r="F289" s="12"/>
      <c r="G289" s="77"/>
      <c r="I289" s="79"/>
      <c r="J289" s="61" t="s">
        <v>412</v>
      </c>
      <c r="K289" s="150"/>
      <c r="L289" s="150" t="s">
        <v>3</v>
      </c>
      <c r="M289" s="149">
        <v>40</v>
      </c>
      <c r="N289" s="2"/>
    </row>
    <row r="290" spans="1:15" ht="23.25" thickBot="1">
      <c r="A290" s="252"/>
      <c r="B290" s="81" t="s">
        <v>325</v>
      </c>
      <c r="C290" s="81" t="s">
        <v>327</v>
      </c>
      <c r="D290" s="81" t="s">
        <v>23</v>
      </c>
      <c r="E290" s="254" t="s">
        <v>329</v>
      </c>
      <c r="F290" s="254"/>
      <c r="G290" s="256"/>
      <c r="H290" s="257"/>
      <c r="I290" s="258"/>
      <c r="J290" s="61" t="s">
        <v>378</v>
      </c>
      <c r="K290" s="150"/>
      <c r="L290" s="150" t="s">
        <v>3</v>
      </c>
      <c r="M290" s="149">
        <v>387</v>
      </c>
      <c r="N290" s="2"/>
    </row>
    <row r="291" spans="1:15" ht="34.5" thickBot="1">
      <c r="A291" s="253"/>
      <c r="B291" s="13" t="s">
        <v>973</v>
      </c>
      <c r="C291" s="13" t="s">
        <v>1629</v>
      </c>
      <c r="D291" s="92">
        <v>44904</v>
      </c>
      <c r="E291" s="15" t="s">
        <v>4</v>
      </c>
      <c r="F291" s="16" t="s">
        <v>1628</v>
      </c>
      <c r="G291" s="263"/>
      <c r="H291" s="264"/>
      <c r="I291" s="265"/>
      <c r="J291" s="17" t="s">
        <v>5</v>
      </c>
      <c r="K291" s="148"/>
      <c r="L291" s="148" t="s">
        <v>3</v>
      </c>
      <c r="M291" s="147">
        <v>211</v>
      </c>
      <c r="N291" s="2"/>
    </row>
    <row r="292" spans="1:15" ht="24" thickTop="1" thickBot="1">
      <c r="A292" s="251">
        <v>68</v>
      </c>
      <c r="B292" s="91" t="s">
        <v>324</v>
      </c>
      <c r="C292" s="91" t="s">
        <v>326</v>
      </c>
      <c r="D292" s="91" t="s">
        <v>24</v>
      </c>
      <c r="E292" s="255" t="s">
        <v>328</v>
      </c>
      <c r="F292" s="255"/>
      <c r="G292" s="255" t="s">
        <v>319</v>
      </c>
      <c r="H292" s="259"/>
      <c r="I292" s="90"/>
      <c r="J292" s="63" t="s">
        <v>2</v>
      </c>
      <c r="K292" s="152"/>
      <c r="L292" s="152"/>
      <c r="M292" s="151"/>
      <c r="N292" s="2"/>
    </row>
    <row r="293" spans="1:15" ht="23.25" thickBot="1">
      <c r="A293" s="252"/>
      <c r="B293" s="12" t="s">
        <v>1627</v>
      </c>
      <c r="C293" s="12" t="s">
        <v>1626</v>
      </c>
      <c r="D293" s="4">
        <v>44983</v>
      </c>
      <c r="E293" s="12"/>
      <c r="F293" s="12" t="s">
        <v>1625</v>
      </c>
      <c r="G293" s="260" t="s">
        <v>1624</v>
      </c>
      <c r="H293" s="261"/>
      <c r="I293" s="262"/>
      <c r="J293" s="61" t="s">
        <v>378</v>
      </c>
      <c r="K293" s="150"/>
      <c r="L293" s="150" t="s">
        <v>3</v>
      </c>
      <c r="M293" s="149">
        <v>400</v>
      </c>
      <c r="N293" s="2"/>
      <c r="O293" s="70"/>
    </row>
    <row r="294" spans="1:15" ht="23.25" thickBot="1">
      <c r="A294" s="252"/>
      <c r="B294" s="81" t="s">
        <v>325</v>
      </c>
      <c r="C294" s="81" t="s">
        <v>327</v>
      </c>
      <c r="D294" s="81" t="s">
        <v>23</v>
      </c>
      <c r="E294" s="254" t="s">
        <v>329</v>
      </c>
      <c r="F294" s="254"/>
      <c r="G294" s="256"/>
      <c r="H294" s="257"/>
      <c r="I294" s="258"/>
      <c r="J294" s="17" t="s">
        <v>1</v>
      </c>
      <c r="K294" s="148"/>
      <c r="L294" s="148"/>
      <c r="M294" s="147"/>
      <c r="N294" s="2"/>
    </row>
    <row r="295" spans="1:15" ht="34.5" thickBot="1">
      <c r="A295" s="253"/>
      <c r="B295" s="13" t="s">
        <v>1623</v>
      </c>
      <c r="C295" s="13" t="s">
        <v>1622</v>
      </c>
      <c r="D295" s="92">
        <v>44986</v>
      </c>
      <c r="E295" s="15" t="s">
        <v>4</v>
      </c>
      <c r="F295" s="16" t="s">
        <v>755</v>
      </c>
      <c r="G295" s="263"/>
      <c r="H295" s="264"/>
      <c r="I295" s="265"/>
      <c r="J295" s="17" t="s">
        <v>0</v>
      </c>
      <c r="K295" s="148"/>
      <c r="L295" s="148"/>
      <c r="M295" s="147"/>
      <c r="N295" s="2"/>
    </row>
    <row r="296" spans="1:15" ht="24" thickTop="1" thickBot="1">
      <c r="A296" s="251">
        <v>69</v>
      </c>
      <c r="B296" s="91" t="s">
        <v>324</v>
      </c>
      <c r="C296" s="91" t="s">
        <v>326</v>
      </c>
      <c r="D296" s="91" t="s">
        <v>24</v>
      </c>
      <c r="E296" s="255" t="s">
        <v>328</v>
      </c>
      <c r="F296" s="255"/>
      <c r="G296" s="255" t="s">
        <v>319</v>
      </c>
      <c r="H296" s="259"/>
      <c r="I296" s="90"/>
      <c r="J296" s="63" t="s">
        <v>2</v>
      </c>
      <c r="K296" s="152"/>
      <c r="L296" s="152"/>
      <c r="M296" s="151"/>
      <c r="N296" s="2"/>
    </row>
    <row r="297" spans="1:15" ht="90.75" thickBot="1">
      <c r="A297" s="252"/>
      <c r="B297" s="12" t="s">
        <v>1621</v>
      </c>
      <c r="C297" s="12" t="s">
        <v>1620</v>
      </c>
      <c r="D297" s="4">
        <v>44991</v>
      </c>
      <c r="E297" s="12"/>
      <c r="F297" s="12" t="s">
        <v>1619</v>
      </c>
      <c r="G297" s="260" t="s">
        <v>1617</v>
      </c>
      <c r="H297" s="261"/>
      <c r="I297" s="262"/>
      <c r="J297" s="61" t="s">
        <v>1185</v>
      </c>
      <c r="K297" s="150"/>
      <c r="L297" s="150" t="s">
        <v>3</v>
      </c>
      <c r="M297" s="149">
        <v>407.2</v>
      </c>
      <c r="N297" s="2"/>
    </row>
    <row r="298" spans="1:15" ht="13.5" thickBot="1">
      <c r="A298" s="252"/>
      <c r="B298" s="12"/>
      <c r="C298" s="12"/>
      <c r="D298" s="4"/>
      <c r="E298" s="12"/>
      <c r="F298" s="12"/>
      <c r="G298" s="77"/>
      <c r="I298" s="79"/>
      <c r="J298" s="119" t="s">
        <v>378</v>
      </c>
      <c r="K298" s="154"/>
      <c r="L298" s="154" t="s">
        <v>3</v>
      </c>
      <c r="M298" s="153">
        <v>294</v>
      </c>
      <c r="N298" s="2"/>
    </row>
    <row r="299" spans="1:15" ht="13.5" thickBot="1">
      <c r="A299" s="252"/>
      <c r="B299" s="367" t="s">
        <v>325</v>
      </c>
      <c r="C299" s="367" t="s">
        <v>327</v>
      </c>
      <c r="D299" s="367" t="s">
        <v>23</v>
      </c>
      <c r="E299" s="369" t="s">
        <v>329</v>
      </c>
      <c r="F299" s="370"/>
      <c r="G299" s="256"/>
      <c r="H299" s="257"/>
      <c r="I299" s="258"/>
      <c r="J299" s="17" t="s">
        <v>727</v>
      </c>
      <c r="K299" s="148" t="s">
        <v>3</v>
      </c>
      <c r="L299" s="148"/>
      <c r="M299" s="147">
        <v>60</v>
      </c>
      <c r="N299" s="2"/>
    </row>
    <row r="300" spans="1:15" s="85" customFormat="1" ht="13.5" thickBot="1">
      <c r="A300" s="252"/>
      <c r="B300" s="368"/>
      <c r="C300" s="368"/>
      <c r="D300" s="368"/>
      <c r="E300" s="371"/>
      <c r="F300" s="372"/>
      <c r="G300" s="89"/>
      <c r="H300" s="88"/>
      <c r="I300" s="87"/>
      <c r="J300" s="17" t="s">
        <v>5</v>
      </c>
      <c r="K300" s="148" t="s">
        <v>3</v>
      </c>
      <c r="L300" s="148"/>
      <c r="M300" s="147">
        <v>189</v>
      </c>
      <c r="N300" s="2"/>
    </row>
    <row r="301" spans="1:15" ht="34.5" thickBot="1">
      <c r="A301" s="253"/>
      <c r="B301" s="13" t="s">
        <v>1618</v>
      </c>
      <c r="C301" s="13" t="s">
        <v>1617</v>
      </c>
      <c r="D301" s="92">
        <v>44992</v>
      </c>
      <c r="E301" s="15" t="s">
        <v>4</v>
      </c>
      <c r="F301" s="16" t="s">
        <v>1616</v>
      </c>
      <c r="G301" s="263"/>
      <c r="H301" s="264"/>
      <c r="I301" s="265"/>
      <c r="J301" s="17" t="s">
        <v>1930</v>
      </c>
      <c r="K301" s="148" t="s">
        <v>3</v>
      </c>
      <c r="L301" s="148"/>
      <c r="M301" s="147">
        <v>17.5</v>
      </c>
      <c r="N301" s="2"/>
    </row>
    <row r="302" spans="1:15" ht="24" thickTop="1" thickBot="1">
      <c r="A302" s="251">
        <v>70</v>
      </c>
      <c r="B302" s="91" t="s">
        <v>324</v>
      </c>
      <c r="C302" s="91" t="s">
        <v>326</v>
      </c>
      <c r="D302" s="91" t="s">
        <v>24</v>
      </c>
      <c r="E302" s="255" t="s">
        <v>328</v>
      </c>
      <c r="F302" s="255"/>
      <c r="G302" s="255" t="s">
        <v>319</v>
      </c>
      <c r="H302" s="259"/>
      <c r="I302" s="90"/>
      <c r="J302" s="63" t="s">
        <v>2</v>
      </c>
      <c r="K302" s="152"/>
      <c r="L302" s="152"/>
      <c r="M302" s="151"/>
      <c r="N302" s="2"/>
    </row>
    <row r="303" spans="1:15" ht="61.5" customHeight="1" thickBot="1">
      <c r="A303" s="252"/>
      <c r="B303" s="12" t="s">
        <v>1615</v>
      </c>
      <c r="C303" s="12" t="s">
        <v>1614</v>
      </c>
      <c r="D303" s="4">
        <v>44964</v>
      </c>
      <c r="E303" s="12"/>
      <c r="F303" s="12" t="s">
        <v>618</v>
      </c>
      <c r="G303" s="260" t="s">
        <v>1613</v>
      </c>
      <c r="H303" s="261"/>
      <c r="I303" s="262"/>
      <c r="J303" s="61" t="s">
        <v>1185</v>
      </c>
      <c r="K303" s="150"/>
      <c r="L303" s="150" t="s">
        <v>3</v>
      </c>
      <c r="M303" s="149">
        <v>408.27</v>
      </c>
      <c r="N303" s="2"/>
    </row>
    <row r="304" spans="1:15" ht="54.75" customHeight="1" thickBot="1">
      <c r="A304" s="252"/>
      <c r="B304" s="81" t="s">
        <v>325</v>
      </c>
      <c r="C304" s="81" t="s">
        <v>327</v>
      </c>
      <c r="D304" s="81" t="s">
        <v>23</v>
      </c>
      <c r="E304" s="254" t="s">
        <v>329</v>
      </c>
      <c r="F304" s="254"/>
      <c r="G304" s="256"/>
      <c r="H304" s="257"/>
      <c r="I304" s="258"/>
      <c r="J304" s="17" t="s">
        <v>378</v>
      </c>
      <c r="K304" s="148"/>
      <c r="L304" s="148" t="s">
        <v>3</v>
      </c>
      <c r="M304" s="147">
        <v>243.36</v>
      </c>
      <c r="N304" s="2"/>
    </row>
    <row r="305" spans="1:15" ht="23.25" thickBot="1">
      <c r="A305" s="253"/>
      <c r="B305" s="13" t="s">
        <v>1203</v>
      </c>
      <c r="C305" s="13" t="s">
        <v>1613</v>
      </c>
      <c r="D305" s="92">
        <v>44966</v>
      </c>
      <c r="E305" s="15" t="s">
        <v>4</v>
      </c>
      <c r="F305" s="16" t="s">
        <v>1612</v>
      </c>
      <c r="G305" s="263"/>
      <c r="H305" s="264"/>
      <c r="I305" s="265"/>
      <c r="J305" s="17" t="s">
        <v>5</v>
      </c>
      <c r="K305" s="148"/>
      <c r="L305" s="148" t="s">
        <v>3</v>
      </c>
      <c r="M305" s="147">
        <v>32.5</v>
      </c>
      <c r="N305" s="2"/>
    </row>
    <row r="306" spans="1:15" ht="44.25" customHeight="1" thickTop="1" thickBot="1">
      <c r="A306" s="251">
        <v>71</v>
      </c>
      <c r="B306" s="91" t="s">
        <v>324</v>
      </c>
      <c r="C306" s="91" t="s">
        <v>326</v>
      </c>
      <c r="D306" s="91" t="s">
        <v>24</v>
      </c>
      <c r="E306" s="255" t="s">
        <v>328</v>
      </c>
      <c r="F306" s="255"/>
      <c r="G306" s="255" t="s">
        <v>319</v>
      </c>
      <c r="H306" s="259"/>
      <c r="I306" s="90"/>
      <c r="J306" s="63" t="s">
        <v>2</v>
      </c>
      <c r="K306" s="152"/>
      <c r="L306" s="152"/>
      <c r="M306" s="151"/>
      <c r="N306" s="2"/>
    </row>
    <row r="307" spans="1:15" ht="68.099999999999994" customHeight="1" thickBot="1">
      <c r="A307" s="252"/>
      <c r="B307" s="12" t="s">
        <v>1611</v>
      </c>
      <c r="C307" s="12" t="s">
        <v>1610</v>
      </c>
      <c r="D307" s="4">
        <v>44978</v>
      </c>
      <c r="E307" s="12"/>
      <c r="F307" s="12" t="s">
        <v>1609</v>
      </c>
      <c r="G307" s="260" t="s">
        <v>1608</v>
      </c>
      <c r="H307" s="261"/>
      <c r="I307" s="262"/>
      <c r="J307" s="61" t="s">
        <v>1185</v>
      </c>
      <c r="K307" s="150" t="s">
        <v>3</v>
      </c>
      <c r="L307" s="150"/>
      <c r="M307" s="149">
        <v>400</v>
      </c>
      <c r="N307" s="2"/>
      <c r="O307" s="70"/>
    </row>
    <row r="308" spans="1:15" ht="23.25" thickBot="1">
      <c r="A308" s="252"/>
      <c r="B308" s="81" t="s">
        <v>325</v>
      </c>
      <c r="C308" s="81" t="s">
        <v>327</v>
      </c>
      <c r="D308" s="81" t="s">
        <v>23</v>
      </c>
      <c r="E308" s="254" t="s">
        <v>329</v>
      </c>
      <c r="F308" s="254"/>
      <c r="G308" s="256"/>
      <c r="H308" s="257"/>
      <c r="I308" s="258"/>
      <c r="J308" s="17" t="s">
        <v>378</v>
      </c>
      <c r="K308" s="148" t="s">
        <v>3</v>
      </c>
      <c r="L308" s="148"/>
      <c r="M308" s="147">
        <v>100</v>
      </c>
      <c r="N308" s="2"/>
    </row>
    <row r="309" spans="1:15" ht="57" thickBot="1">
      <c r="A309" s="253"/>
      <c r="B309" s="13" t="s">
        <v>1218</v>
      </c>
      <c r="C309" s="13" t="s">
        <v>1608</v>
      </c>
      <c r="D309" s="92">
        <v>44978</v>
      </c>
      <c r="E309" s="15" t="s">
        <v>4</v>
      </c>
      <c r="F309" s="16" t="s">
        <v>1607</v>
      </c>
      <c r="G309" s="263"/>
      <c r="H309" s="264"/>
      <c r="I309" s="265"/>
      <c r="J309" s="17" t="s">
        <v>0</v>
      </c>
      <c r="K309" s="148"/>
      <c r="L309" s="148"/>
      <c r="M309" s="147"/>
      <c r="N309" s="2"/>
    </row>
    <row r="310" spans="1:15" ht="24" thickTop="1" thickBot="1">
      <c r="A310" s="251">
        <v>72</v>
      </c>
      <c r="B310" s="91" t="s">
        <v>324</v>
      </c>
      <c r="C310" s="91" t="s">
        <v>326</v>
      </c>
      <c r="D310" s="91" t="s">
        <v>24</v>
      </c>
      <c r="E310" s="255" t="s">
        <v>328</v>
      </c>
      <c r="F310" s="255"/>
      <c r="G310" s="255" t="s">
        <v>319</v>
      </c>
      <c r="H310" s="259"/>
      <c r="I310" s="90"/>
      <c r="J310" s="63" t="s">
        <v>2</v>
      </c>
      <c r="K310" s="152"/>
      <c r="L310" s="152"/>
      <c r="M310" s="151"/>
      <c r="N310" s="2"/>
    </row>
    <row r="311" spans="1:15" ht="23.25" thickBot="1">
      <c r="A311" s="252"/>
      <c r="B311" s="12" t="s">
        <v>1606</v>
      </c>
      <c r="C311" s="12" t="s">
        <v>1605</v>
      </c>
      <c r="D311" s="4">
        <v>44957</v>
      </c>
      <c r="E311" s="12"/>
      <c r="F311" s="12" t="s">
        <v>1604</v>
      </c>
      <c r="G311" s="260" t="s">
        <v>1602</v>
      </c>
      <c r="H311" s="261"/>
      <c r="I311" s="262"/>
      <c r="J311" s="61" t="s">
        <v>1185</v>
      </c>
      <c r="K311" s="150" t="s">
        <v>3</v>
      </c>
      <c r="L311" s="150"/>
      <c r="M311" s="149">
        <v>528</v>
      </c>
      <c r="N311" s="2"/>
    </row>
    <row r="312" spans="1:15" s="85" customFormat="1" ht="13.5" thickBot="1">
      <c r="A312" s="252"/>
      <c r="B312" s="12"/>
      <c r="C312" s="12"/>
      <c r="D312" s="4"/>
      <c r="E312" s="12"/>
      <c r="F312" s="12"/>
      <c r="G312" s="84"/>
      <c r="I312" s="86"/>
      <c r="J312" s="119" t="s">
        <v>378</v>
      </c>
      <c r="K312" s="154" t="s">
        <v>3</v>
      </c>
      <c r="L312" s="154"/>
      <c r="M312" s="153">
        <v>196</v>
      </c>
      <c r="N312" s="2"/>
    </row>
    <row r="313" spans="1:15" ht="23.25" thickBot="1">
      <c r="A313" s="252"/>
      <c r="B313" s="81" t="s">
        <v>325</v>
      </c>
      <c r="C313" s="81" t="s">
        <v>327</v>
      </c>
      <c r="D313" s="81" t="s">
        <v>23</v>
      </c>
      <c r="E313" s="254" t="s">
        <v>329</v>
      </c>
      <c r="F313" s="254"/>
      <c r="G313" s="256"/>
      <c r="H313" s="257"/>
      <c r="I313" s="258"/>
      <c r="J313" s="17" t="s">
        <v>5</v>
      </c>
      <c r="K313" s="148" t="s">
        <v>3</v>
      </c>
      <c r="L313" s="148"/>
      <c r="M313" s="147">
        <v>135</v>
      </c>
      <c r="N313" s="2"/>
    </row>
    <row r="314" spans="1:15" ht="23.25" thickBot="1">
      <c r="A314" s="253"/>
      <c r="B314" s="13" t="s">
        <v>1603</v>
      </c>
      <c r="C314" s="13" t="s">
        <v>1602</v>
      </c>
      <c r="D314" s="92">
        <v>44958</v>
      </c>
      <c r="E314" s="15" t="s">
        <v>4</v>
      </c>
      <c r="F314" s="16" t="s">
        <v>1601</v>
      </c>
      <c r="G314" s="263"/>
      <c r="H314" s="264"/>
      <c r="I314" s="265"/>
      <c r="J314" s="17" t="s">
        <v>1930</v>
      </c>
      <c r="K314" s="148" t="s">
        <v>3</v>
      </c>
      <c r="L314" s="148"/>
      <c r="M314" s="147">
        <v>12.5</v>
      </c>
      <c r="N314" s="2"/>
    </row>
    <row r="315" spans="1:15" ht="24" thickTop="1" thickBot="1">
      <c r="A315" s="251">
        <v>73</v>
      </c>
      <c r="B315" s="91" t="s">
        <v>324</v>
      </c>
      <c r="C315" s="91" t="s">
        <v>326</v>
      </c>
      <c r="D315" s="91" t="s">
        <v>24</v>
      </c>
      <c r="E315" s="255" t="s">
        <v>328</v>
      </c>
      <c r="F315" s="255"/>
      <c r="G315" s="255" t="s">
        <v>319</v>
      </c>
      <c r="H315" s="259"/>
      <c r="I315" s="90"/>
      <c r="J315" s="63" t="s">
        <v>2</v>
      </c>
      <c r="K315" s="152"/>
      <c r="L315" s="152"/>
      <c r="M315" s="151"/>
      <c r="N315" s="2"/>
    </row>
    <row r="316" spans="1:15" ht="34.5" thickBot="1">
      <c r="A316" s="252"/>
      <c r="B316" s="12" t="s">
        <v>1600</v>
      </c>
      <c r="C316" s="12" t="s">
        <v>1599</v>
      </c>
      <c r="D316" s="4">
        <v>44858</v>
      </c>
      <c r="E316" s="12"/>
      <c r="F316" s="12" t="s">
        <v>1598</v>
      </c>
      <c r="G316" s="260" t="s">
        <v>1597</v>
      </c>
      <c r="H316" s="261"/>
      <c r="I316" s="262"/>
      <c r="J316" s="61" t="s">
        <v>1185</v>
      </c>
      <c r="K316" s="150"/>
      <c r="L316" s="150" t="s">
        <v>3</v>
      </c>
      <c r="M316" s="149">
        <v>1704.69</v>
      </c>
      <c r="N316" s="2"/>
      <c r="O316" s="70"/>
    </row>
    <row r="317" spans="1:15" ht="23.25" thickBot="1">
      <c r="A317" s="252"/>
      <c r="B317" s="12"/>
      <c r="C317" s="12"/>
      <c r="D317" s="4"/>
      <c r="E317" s="12"/>
      <c r="F317" s="12"/>
      <c r="G317" s="77"/>
      <c r="I317" s="79"/>
      <c r="J317" s="119" t="s">
        <v>412</v>
      </c>
      <c r="K317" s="154"/>
      <c r="L317" s="154" t="s">
        <v>3</v>
      </c>
      <c r="M317" s="153">
        <v>700</v>
      </c>
      <c r="N317" s="2"/>
    </row>
    <row r="318" spans="1:15" ht="23.25" thickBot="1">
      <c r="A318" s="252"/>
      <c r="B318" s="81" t="s">
        <v>325</v>
      </c>
      <c r="C318" s="81" t="s">
        <v>327</v>
      </c>
      <c r="D318" s="81" t="s">
        <v>23</v>
      </c>
      <c r="E318" s="254" t="s">
        <v>329</v>
      </c>
      <c r="F318" s="254"/>
      <c r="G318" s="256"/>
      <c r="H318" s="257"/>
      <c r="I318" s="258"/>
      <c r="J318" s="17" t="s">
        <v>378</v>
      </c>
      <c r="K318" s="148"/>
      <c r="L318" s="148" t="s">
        <v>3</v>
      </c>
      <c r="M318" s="147">
        <v>1258</v>
      </c>
      <c r="N318" s="2"/>
      <c r="O318" s="70"/>
    </row>
    <row r="319" spans="1:15" ht="23.25" thickBot="1">
      <c r="A319" s="253"/>
      <c r="B319" s="13" t="s">
        <v>973</v>
      </c>
      <c r="C319" s="13" t="s">
        <v>1597</v>
      </c>
      <c r="D319" s="92">
        <v>44862</v>
      </c>
      <c r="E319" s="15" t="s">
        <v>4</v>
      </c>
      <c r="F319" s="16" t="s">
        <v>1596</v>
      </c>
      <c r="G319" s="263"/>
      <c r="H319" s="264"/>
      <c r="I319" s="265"/>
      <c r="J319" s="17" t="s">
        <v>5</v>
      </c>
      <c r="K319" s="148"/>
      <c r="L319" s="148" t="s">
        <v>3</v>
      </c>
      <c r="M319" s="147">
        <v>454</v>
      </c>
      <c r="N319" s="2"/>
      <c r="O319" s="70"/>
    </row>
    <row r="320" spans="1:15" ht="24" thickTop="1" thickBot="1">
      <c r="A320" s="251">
        <v>74</v>
      </c>
      <c r="B320" s="91" t="s">
        <v>324</v>
      </c>
      <c r="C320" s="91" t="s">
        <v>326</v>
      </c>
      <c r="D320" s="91" t="s">
        <v>24</v>
      </c>
      <c r="E320" s="255" t="s">
        <v>328</v>
      </c>
      <c r="F320" s="255"/>
      <c r="G320" s="255" t="s">
        <v>319</v>
      </c>
      <c r="H320" s="259"/>
      <c r="I320" s="90"/>
      <c r="J320" s="63" t="s">
        <v>2</v>
      </c>
      <c r="K320" s="152"/>
      <c r="L320" s="152"/>
      <c r="M320" s="151"/>
      <c r="N320" s="2"/>
    </row>
    <row r="321" spans="1:14" ht="68.25" thickBot="1">
      <c r="A321" s="252"/>
      <c r="B321" s="12" t="s">
        <v>1595</v>
      </c>
      <c r="C321" s="12" t="s">
        <v>1594</v>
      </c>
      <c r="D321" s="4">
        <v>44861</v>
      </c>
      <c r="E321" s="12"/>
      <c r="F321" s="12" t="s">
        <v>975</v>
      </c>
      <c r="G321" s="260" t="s">
        <v>1593</v>
      </c>
      <c r="H321" s="261"/>
      <c r="I321" s="262"/>
      <c r="J321" s="61" t="s">
        <v>1185</v>
      </c>
      <c r="K321" s="150"/>
      <c r="L321" s="150" t="s">
        <v>3</v>
      </c>
      <c r="M321" s="149">
        <v>527.20000000000005</v>
      </c>
      <c r="N321" s="2"/>
    </row>
    <row r="322" spans="1:14" ht="23.25" thickBot="1">
      <c r="A322" s="252"/>
      <c r="B322" s="81" t="s">
        <v>325</v>
      </c>
      <c r="C322" s="81" t="s">
        <v>327</v>
      </c>
      <c r="D322" s="81" t="s">
        <v>23</v>
      </c>
      <c r="E322" s="254" t="s">
        <v>329</v>
      </c>
      <c r="F322" s="254"/>
      <c r="G322" s="256"/>
      <c r="H322" s="257"/>
      <c r="I322" s="258"/>
      <c r="J322" s="17" t="s">
        <v>5</v>
      </c>
      <c r="K322" s="148"/>
      <c r="L322" s="148" t="s">
        <v>3</v>
      </c>
      <c r="M322" s="147">
        <v>25</v>
      </c>
      <c r="N322" s="2"/>
    </row>
    <row r="323" spans="1:14" ht="13.5" thickBot="1">
      <c r="A323" s="253"/>
      <c r="B323" s="13" t="s">
        <v>1209</v>
      </c>
      <c r="C323" s="13" t="s">
        <v>1593</v>
      </c>
      <c r="D323" s="92">
        <v>44861</v>
      </c>
      <c r="E323" s="15" t="s">
        <v>4</v>
      </c>
      <c r="F323" s="16" t="s">
        <v>1297</v>
      </c>
      <c r="G323" s="263"/>
      <c r="H323" s="264"/>
      <c r="I323" s="265"/>
      <c r="J323" s="17" t="s">
        <v>0</v>
      </c>
      <c r="K323" s="148"/>
      <c r="L323" s="148"/>
      <c r="M323" s="147"/>
      <c r="N323" s="2"/>
    </row>
    <row r="324" spans="1:14" ht="24" thickTop="1" thickBot="1">
      <c r="A324" s="251">
        <v>75</v>
      </c>
      <c r="B324" s="91" t="s">
        <v>324</v>
      </c>
      <c r="C324" s="91" t="s">
        <v>326</v>
      </c>
      <c r="D324" s="91" t="s">
        <v>24</v>
      </c>
      <c r="E324" s="255" t="s">
        <v>328</v>
      </c>
      <c r="F324" s="255"/>
      <c r="G324" s="255" t="s">
        <v>319</v>
      </c>
      <c r="H324" s="259"/>
      <c r="I324" s="90"/>
      <c r="J324" s="63" t="s">
        <v>2</v>
      </c>
      <c r="K324" s="152"/>
      <c r="L324" s="152"/>
      <c r="M324" s="151"/>
      <c r="N324" s="2"/>
    </row>
    <row r="325" spans="1:14" ht="45.75" thickBot="1">
      <c r="A325" s="252"/>
      <c r="B325" s="12" t="s">
        <v>1586</v>
      </c>
      <c r="C325" s="12" t="s">
        <v>1592</v>
      </c>
      <c r="D325" s="4">
        <v>44900</v>
      </c>
      <c r="E325" s="12"/>
      <c r="F325" s="12" t="s">
        <v>944</v>
      </c>
      <c r="G325" s="260" t="s">
        <v>1431</v>
      </c>
      <c r="H325" s="261"/>
      <c r="I325" s="262"/>
      <c r="J325" s="61" t="s">
        <v>1185</v>
      </c>
      <c r="K325" s="150"/>
      <c r="L325" s="150" t="s">
        <v>3</v>
      </c>
      <c r="M325" s="149">
        <v>181.2</v>
      </c>
      <c r="N325" s="2"/>
    </row>
    <row r="326" spans="1:14" ht="23.25" thickBot="1">
      <c r="A326" s="252"/>
      <c r="B326" s="12"/>
      <c r="C326" s="12"/>
      <c r="D326" s="4"/>
      <c r="E326" s="12"/>
      <c r="F326" s="12"/>
      <c r="G326" s="77"/>
      <c r="I326" s="79"/>
      <c r="J326" s="119" t="s">
        <v>412</v>
      </c>
      <c r="K326" s="154"/>
      <c r="L326" s="154" t="s">
        <v>3</v>
      </c>
      <c r="M326" s="153">
        <v>100</v>
      </c>
      <c r="N326" s="2"/>
    </row>
    <row r="327" spans="1:14" ht="23.25" thickBot="1">
      <c r="A327" s="252"/>
      <c r="B327" s="81" t="s">
        <v>325</v>
      </c>
      <c r="C327" s="81" t="s">
        <v>327</v>
      </c>
      <c r="D327" s="81" t="s">
        <v>23</v>
      </c>
      <c r="E327" s="254" t="s">
        <v>329</v>
      </c>
      <c r="F327" s="254"/>
      <c r="G327" s="256"/>
      <c r="H327" s="257"/>
      <c r="I327" s="258"/>
      <c r="J327" s="17" t="s">
        <v>378</v>
      </c>
      <c r="K327" s="148"/>
      <c r="L327" s="148" t="s">
        <v>3</v>
      </c>
      <c r="M327" s="147">
        <v>297.08</v>
      </c>
      <c r="N327" s="2"/>
    </row>
    <row r="328" spans="1:14" ht="86.25" customHeight="1" thickBot="1">
      <c r="A328" s="253"/>
      <c r="B328" s="13" t="s">
        <v>1259</v>
      </c>
      <c r="C328" s="13" t="s">
        <v>1431</v>
      </c>
      <c r="D328" s="92">
        <v>44903</v>
      </c>
      <c r="E328" s="15" t="s">
        <v>4</v>
      </c>
      <c r="F328" s="16" t="s">
        <v>1591</v>
      </c>
      <c r="G328" s="263"/>
      <c r="H328" s="264"/>
      <c r="I328" s="265"/>
      <c r="J328" s="17" t="s">
        <v>5</v>
      </c>
      <c r="K328" s="148"/>
      <c r="L328" s="148" t="s">
        <v>3</v>
      </c>
      <c r="M328" s="147">
        <v>192</v>
      </c>
      <c r="N328" s="2"/>
    </row>
    <row r="329" spans="1:14" ht="24" thickTop="1" thickBot="1">
      <c r="A329" s="251">
        <v>76</v>
      </c>
      <c r="B329" s="91" t="s">
        <v>324</v>
      </c>
      <c r="C329" s="91" t="s">
        <v>326</v>
      </c>
      <c r="D329" s="91" t="s">
        <v>24</v>
      </c>
      <c r="E329" s="255" t="s">
        <v>328</v>
      </c>
      <c r="F329" s="255"/>
      <c r="G329" s="255" t="s">
        <v>319</v>
      </c>
      <c r="H329" s="259"/>
      <c r="I329" s="90"/>
      <c r="J329" s="63" t="s">
        <v>2</v>
      </c>
      <c r="K329" s="152"/>
      <c r="L329" s="152"/>
      <c r="M329" s="151"/>
      <c r="N329" s="2"/>
    </row>
    <row r="330" spans="1:14" ht="45.75" thickBot="1">
      <c r="A330" s="252"/>
      <c r="B330" s="12" t="s">
        <v>1586</v>
      </c>
      <c r="C330" s="12" t="s">
        <v>1590</v>
      </c>
      <c r="D330" s="4">
        <v>44874</v>
      </c>
      <c r="E330" s="12"/>
      <c r="F330" s="12" t="s">
        <v>1589</v>
      </c>
      <c r="G330" s="260" t="s">
        <v>1588</v>
      </c>
      <c r="H330" s="261"/>
      <c r="I330" s="262"/>
      <c r="J330" s="61" t="s">
        <v>1185</v>
      </c>
      <c r="K330" s="150"/>
      <c r="L330" s="150" t="s">
        <v>3</v>
      </c>
      <c r="M330" s="149">
        <v>356.32</v>
      </c>
      <c r="N330" s="2"/>
    </row>
    <row r="331" spans="1:14" ht="23.25" thickBot="1">
      <c r="A331" s="252"/>
      <c r="B331" s="12"/>
      <c r="C331" s="12"/>
      <c r="D331" s="4"/>
      <c r="E331" s="12"/>
      <c r="F331" s="12"/>
      <c r="G331" s="77"/>
      <c r="I331" s="79"/>
      <c r="J331" s="119" t="s">
        <v>412</v>
      </c>
      <c r="K331" s="154"/>
      <c r="L331" s="154" t="s">
        <v>3</v>
      </c>
      <c r="M331" s="153">
        <v>256</v>
      </c>
      <c r="N331" s="2"/>
    </row>
    <row r="332" spans="1:14" ht="23.25" thickBot="1">
      <c r="A332" s="252"/>
      <c r="B332" s="81" t="s">
        <v>325</v>
      </c>
      <c r="C332" s="81" t="s">
        <v>327</v>
      </c>
      <c r="D332" s="81" t="s">
        <v>23</v>
      </c>
      <c r="E332" s="254" t="s">
        <v>329</v>
      </c>
      <c r="F332" s="254"/>
      <c r="G332" s="256"/>
      <c r="H332" s="257"/>
      <c r="I332" s="258"/>
      <c r="J332" s="17" t="s">
        <v>378</v>
      </c>
      <c r="K332" s="148"/>
      <c r="L332" s="148" t="s">
        <v>3</v>
      </c>
      <c r="M332" s="147">
        <v>391.47</v>
      </c>
      <c r="N332" s="2"/>
    </row>
    <row r="333" spans="1:14" ht="13.5" thickBot="1">
      <c r="A333" s="253"/>
      <c r="B333" s="13" t="s">
        <v>1259</v>
      </c>
      <c r="C333" s="13" t="s">
        <v>1588</v>
      </c>
      <c r="D333" s="92">
        <v>44874</v>
      </c>
      <c r="E333" s="15" t="s">
        <v>4</v>
      </c>
      <c r="F333" s="16" t="s">
        <v>1587</v>
      </c>
      <c r="G333" s="263"/>
      <c r="H333" s="264"/>
      <c r="I333" s="265"/>
      <c r="J333" s="17" t="s">
        <v>5</v>
      </c>
      <c r="K333" s="148"/>
      <c r="L333" s="148" t="s">
        <v>3</v>
      </c>
      <c r="M333" s="147">
        <v>172.5</v>
      </c>
      <c r="N333" s="2"/>
    </row>
    <row r="334" spans="1:14" ht="24" thickTop="1" thickBot="1">
      <c r="A334" s="251">
        <v>77</v>
      </c>
      <c r="B334" s="91" t="s">
        <v>324</v>
      </c>
      <c r="C334" s="91" t="s">
        <v>326</v>
      </c>
      <c r="D334" s="91" t="s">
        <v>24</v>
      </c>
      <c r="E334" s="255" t="s">
        <v>328</v>
      </c>
      <c r="F334" s="255"/>
      <c r="G334" s="255" t="s">
        <v>319</v>
      </c>
      <c r="H334" s="259"/>
      <c r="I334" s="90"/>
      <c r="J334" s="63" t="s">
        <v>2</v>
      </c>
      <c r="K334" s="152"/>
      <c r="L334" s="152"/>
      <c r="M334" s="151"/>
      <c r="N334" s="2"/>
    </row>
    <row r="335" spans="1:14" ht="45.75" thickBot="1">
      <c r="A335" s="252"/>
      <c r="B335" s="12" t="s">
        <v>1586</v>
      </c>
      <c r="C335" s="12" t="s">
        <v>1585</v>
      </c>
      <c r="D335" s="4">
        <v>44881</v>
      </c>
      <c r="E335" s="12"/>
      <c r="F335" s="12" t="s">
        <v>1520</v>
      </c>
      <c r="G335" s="260" t="s">
        <v>1519</v>
      </c>
      <c r="H335" s="261"/>
      <c r="I335" s="262"/>
      <c r="J335" s="61" t="s">
        <v>1185</v>
      </c>
      <c r="K335" s="150"/>
      <c r="L335" s="150" t="s">
        <v>3</v>
      </c>
      <c r="M335" s="149">
        <v>1200.4100000000001</v>
      </c>
      <c r="N335" s="2"/>
    </row>
    <row r="336" spans="1:14" ht="23.25" thickBot="1">
      <c r="A336" s="252"/>
      <c r="B336" s="12"/>
      <c r="C336" s="12"/>
      <c r="D336" s="4"/>
      <c r="E336" s="12"/>
      <c r="F336" s="12"/>
      <c r="G336" s="77"/>
      <c r="I336" s="79"/>
      <c r="J336" s="119" t="s">
        <v>412</v>
      </c>
      <c r="K336" s="154"/>
      <c r="L336" s="154" t="s">
        <v>3</v>
      </c>
      <c r="M336" s="153">
        <v>75</v>
      </c>
      <c r="N336" s="2"/>
    </row>
    <row r="337" spans="1:14" ht="23.25" thickBot="1">
      <c r="A337" s="252"/>
      <c r="B337" s="81" t="s">
        <v>325</v>
      </c>
      <c r="C337" s="81" t="s">
        <v>327</v>
      </c>
      <c r="D337" s="81" t="s">
        <v>23</v>
      </c>
      <c r="E337" s="254" t="s">
        <v>329</v>
      </c>
      <c r="F337" s="254"/>
      <c r="G337" s="256"/>
      <c r="H337" s="257"/>
      <c r="I337" s="258"/>
      <c r="J337" s="17" t="s">
        <v>378</v>
      </c>
      <c r="K337" s="148"/>
      <c r="L337" s="148" t="s">
        <v>3</v>
      </c>
      <c r="M337" s="147">
        <v>241.98</v>
      </c>
      <c r="N337" s="2"/>
    </row>
    <row r="338" spans="1:14" ht="23.25" thickBot="1">
      <c r="A338" s="253"/>
      <c r="B338" s="13" t="s">
        <v>1259</v>
      </c>
      <c r="C338" s="13" t="s">
        <v>1519</v>
      </c>
      <c r="D338" s="92">
        <v>44883</v>
      </c>
      <c r="E338" s="15" t="s">
        <v>4</v>
      </c>
      <c r="F338" s="16" t="s">
        <v>1584</v>
      </c>
      <c r="G338" s="263"/>
      <c r="H338" s="264"/>
      <c r="I338" s="265"/>
      <c r="J338" s="17" t="s">
        <v>5</v>
      </c>
      <c r="K338" s="148"/>
      <c r="L338" s="148" t="s">
        <v>3</v>
      </c>
      <c r="M338" s="147">
        <v>144</v>
      </c>
      <c r="N338" s="2"/>
    </row>
    <row r="339" spans="1:14" ht="24" thickTop="1" thickBot="1">
      <c r="A339" s="251">
        <v>78</v>
      </c>
      <c r="B339" s="91" t="s">
        <v>324</v>
      </c>
      <c r="C339" s="91" t="s">
        <v>326</v>
      </c>
      <c r="D339" s="91" t="s">
        <v>24</v>
      </c>
      <c r="E339" s="255" t="s">
        <v>328</v>
      </c>
      <c r="F339" s="255"/>
      <c r="G339" s="255" t="s">
        <v>319</v>
      </c>
      <c r="H339" s="259"/>
      <c r="I339" s="90"/>
      <c r="J339" s="63" t="s">
        <v>2</v>
      </c>
      <c r="K339" s="152"/>
      <c r="L339" s="152"/>
      <c r="M339" s="151"/>
      <c r="N339" s="2"/>
    </row>
    <row r="340" spans="1:14" ht="51" customHeight="1" thickBot="1">
      <c r="A340" s="252"/>
      <c r="B340" s="12" t="s">
        <v>1583</v>
      </c>
      <c r="C340" s="12" t="s">
        <v>1582</v>
      </c>
      <c r="D340" s="4">
        <v>44986</v>
      </c>
      <c r="E340" s="12"/>
      <c r="F340" s="12" t="s">
        <v>1581</v>
      </c>
      <c r="G340" s="260" t="s">
        <v>1580</v>
      </c>
      <c r="H340" s="261"/>
      <c r="I340" s="262"/>
      <c r="J340" s="61" t="s">
        <v>1185</v>
      </c>
      <c r="K340" s="150" t="s">
        <v>3</v>
      </c>
      <c r="L340" s="150"/>
      <c r="M340" s="149">
        <v>859.4</v>
      </c>
      <c r="N340" s="2"/>
    </row>
    <row r="341" spans="1:14" ht="63.75" customHeight="1" thickBot="1">
      <c r="A341" s="252"/>
      <c r="B341" s="12"/>
      <c r="C341" s="12"/>
      <c r="D341" s="4"/>
      <c r="E341" s="12"/>
      <c r="F341" s="12"/>
      <c r="G341" s="77"/>
      <c r="I341" s="79"/>
      <c r="J341" s="119" t="s">
        <v>412</v>
      </c>
      <c r="K341" s="154" t="s">
        <v>3</v>
      </c>
      <c r="L341" s="154"/>
      <c r="M341" s="153">
        <v>84</v>
      </c>
      <c r="N341" s="2"/>
    </row>
    <row r="342" spans="1:14" ht="23.25" thickBot="1">
      <c r="A342" s="252"/>
      <c r="B342" s="81" t="s">
        <v>325</v>
      </c>
      <c r="C342" s="81" t="s">
        <v>327</v>
      </c>
      <c r="D342" s="81" t="s">
        <v>23</v>
      </c>
      <c r="E342" s="254" t="s">
        <v>329</v>
      </c>
      <c r="F342" s="254"/>
      <c r="G342" s="256"/>
      <c r="H342" s="257"/>
      <c r="I342" s="258"/>
      <c r="J342" s="17" t="s">
        <v>378</v>
      </c>
      <c r="K342" s="148" t="s">
        <v>3</v>
      </c>
      <c r="L342" s="148"/>
      <c r="M342" s="147">
        <v>226.6</v>
      </c>
      <c r="N342" s="2"/>
    </row>
    <row r="343" spans="1:14" ht="57" thickBot="1">
      <c r="A343" s="253"/>
      <c r="B343" s="13" t="s">
        <v>631</v>
      </c>
      <c r="C343" s="13" t="s">
        <v>1579</v>
      </c>
      <c r="D343" s="92">
        <v>44987</v>
      </c>
      <c r="E343" s="15" t="s">
        <v>4</v>
      </c>
      <c r="F343" s="16" t="s">
        <v>1578</v>
      </c>
      <c r="G343" s="263"/>
      <c r="H343" s="264"/>
      <c r="I343" s="265"/>
      <c r="J343" s="17" t="s">
        <v>5</v>
      </c>
      <c r="K343" s="148"/>
      <c r="L343" s="148" t="s">
        <v>3</v>
      </c>
      <c r="M343" s="147">
        <v>86</v>
      </c>
      <c r="N343" s="2"/>
    </row>
    <row r="344" spans="1:14" ht="24" thickTop="1" thickBot="1">
      <c r="A344" s="251">
        <v>79</v>
      </c>
      <c r="B344" s="91" t="s">
        <v>324</v>
      </c>
      <c r="C344" s="91" t="s">
        <v>326</v>
      </c>
      <c r="D344" s="91" t="s">
        <v>24</v>
      </c>
      <c r="E344" s="255" t="s">
        <v>328</v>
      </c>
      <c r="F344" s="255"/>
      <c r="G344" s="255" t="s">
        <v>319</v>
      </c>
      <c r="H344" s="259"/>
      <c r="I344" s="90"/>
      <c r="J344" s="63" t="s">
        <v>2</v>
      </c>
      <c r="K344" s="152"/>
      <c r="L344" s="152"/>
      <c r="M344" s="151"/>
      <c r="N344" s="2"/>
    </row>
    <row r="345" spans="1:14" ht="57" thickBot="1">
      <c r="A345" s="252"/>
      <c r="B345" s="12" t="s">
        <v>1577</v>
      </c>
      <c r="C345" s="12" t="s">
        <v>1576</v>
      </c>
      <c r="D345" s="4">
        <v>45001</v>
      </c>
      <c r="E345" s="12"/>
      <c r="F345" s="12" t="s">
        <v>1575</v>
      </c>
      <c r="G345" s="260" t="s">
        <v>1574</v>
      </c>
      <c r="H345" s="261"/>
      <c r="I345" s="262"/>
      <c r="J345" s="61" t="s">
        <v>378</v>
      </c>
      <c r="K345" s="150"/>
      <c r="L345" s="150" t="s">
        <v>3</v>
      </c>
      <c r="M345" s="149">
        <v>636</v>
      </c>
      <c r="N345" s="2"/>
    </row>
    <row r="346" spans="1:14" ht="23.25" thickBot="1">
      <c r="A346" s="252"/>
      <c r="B346" s="81" t="s">
        <v>325</v>
      </c>
      <c r="C346" s="81" t="s">
        <v>327</v>
      </c>
      <c r="D346" s="81" t="s">
        <v>23</v>
      </c>
      <c r="E346" s="254" t="s">
        <v>329</v>
      </c>
      <c r="F346" s="254"/>
      <c r="G346" s="256"/>
      <c r="H346" s="257"/>
      <c r="I346" s="258"/>
      <c r="J346" s="17" t="s">
        <v>5</v>
      </c>
      <c r="K346" s="148"/>
      <c r="L346" s="148" t="s">
        <v>3</v>
      </c>
      <c r="M346" s="147">
        <v>80</v>
      </c>
      <c r="N346" s="2"/>
    </row>
    <row r="347" spans="1:14" ht="23.25" thickBot="1">
      <c r="A347" s="253"/>
      <c r="B347" s="13" t="s">
        <v>1218</v>
      </c>
      <c r="C347" s="13" t="s">
        <v>1574</v>
      </c>
      <c r="D347" s="92">
        <v>45004</v>
      </c>
      <c r="E347" s="15" t="s">
        <v>4</v>
      </c>
      <c r="F347" s="16" t="s">
        <v>1573</v>
      </c>
      <c r="G347" s="263"/>
      <c r="H347" s="264"/>
      <c r="I347" s="265"/>
      <c r="J347" s="17" t="s">
        <v>0</v>
      </c>
      <c r="K347" s="148"/>
      <c r="L347" s="148"/>
      <c r="M347" s="147"/>
      <c r="N347" s="2"/>
    </row>
    <row r="348" spans="1:14" ht="24" thickTop="1" thickBot="1">
      <c r="A348" s="251">
        <v>80</v>
      </c>
      <c r="B348" s="91" t="s">
        <v>324</v>
      </c>
      <c r="C348" s="91" t="s">
        <v>326</v>
      </c>
      <c r="D348" s="91" t="s">
        <v>24</v>
      </c>
      <c r="E348" s="255" t="s">
        <v>328</v>
      </c>
      <c r="F348" s="255"/>
      <c r="G348" s="255" t="s">
        <v>319</v>
      </c>
      <c r="H348" s="259"/>
      <c r="I348" s="90"/>
      <c r="J348" s="63" t="s">
        <v>2</v>
      </c>
      <c r="K348" s="152"/>
      <c r="L348" s="152"/>
      <c r="M348" s="151"/>
      <c r="N348" s="2"/>
    </row>
    <row r="349" spans="1:14" ht="57" thickBot="1">
      <c r="A349" s="252"/>
      <c r="B349" s="12" t="s">
        <v>1567</v>
      </c>
      <c r="C349" s="12" t="s">
        <v>1572</v>
      </c>
      <c r="D349" s="4">
        <v>44878</v>
      </c>
      <c r="E349" s="12"/>
      <c r="F349" s="12" t="s">
        <v>1571</v>
      </c>
      <c r="G349" s="260" t="s">
        <v>1570</v>
      </c>
      <c r="H349" s="261"/>
      <c r="I349" s="262"/>
      <c r="J349" s="61" t="s">
        <v>378</v>
      </c>
      <c r="K349" s="150"/>
      <c r="L349" s="150" t="s">
        <v>377</v>
      </c>
      <c r="M349" s="149">
        <v>284</v>
      </c>
      <c r="N349" s="2"/>
    </row>
    <row r="350" spans="1:14" ht="23.25" thickBot="1">
      <c r="A350" s="252"/>
      <c r="B350" s="81" t="s">
        <v>325</v>
      </c>
      <c r="C350" s="81" t="s">
        <v>327</v>
      </c>
      <c r="D350" s="81" t="s">
        <v>23</v>
      </c>
      <c r="E350" s="254" t="s">
        <v>329</v>
      </c>
      <c r="F350" s="254"/>
      <c r="G350" s="256"/>
      <c r="H350" s="257"/>
      <c r="I350" s="258"/>
      <c r="J350" s="17"/>
      <c r="K350" s="148"/>
      <c r="L350" s="148"/>
      <c r="M350" s="147"/>
      <c r="N350" s="2"/>
    </row>
    <row r="351" spans="1:14" ht="45.75" thickBot="1">
      <c r="A351" s="253"/>
      <c r="B351" s="13" t="s">
        <v>1209</v>
      </c>
      <c r="C351" s="13" t="s">
        <v>1569</v>
      </c>
      <c r="D351" s="92">
        <v>44886</v>
      </c>
      <c r="E351" s="15" t="s">
        <v>4</v>
      </c>
      <c r="F351" s="16" t="s">
        <v>1568</v>
      </c>
      <c r="G351" s="263"/>
      <c r="H351" s="264"/>
      <c r="I351" s="265"/>
      <c r="J351" s="17"/>
      <c r="K351" s="148"/>
      <c r="L351" s="148"/>
      <c r="M351" s="147"/>
      <c r="N351" s="2"/>
    </row>
    <row r="352" spans="1:14" ht="23.25" customHeight="1" thickTop="1" thickBot="1">
      <c r="A352" s="251">
        <v>81</v>
      </c>
      <c r="B352" s="91" t="s">
        <v>324</v>
      </c>
      <c r="C352" s="91" t="s">
        <v>326</v>
      </c>
      <c r="D352" s="91" t="s">
        <v>24</v>
      </c>
      <c r="E352" s="255" t="s">
        <v>328</v>
      </c>
      <c r="F352" s="255"/>
      <c r="G352" s="255" t="s">
        <v>319</v>
      </c>
      <c r="H352" s="259"/>
      <c r="I352" s="90"/>
      <c r="J352" s="63" t="s">
        <v>2</v>
      </c>
      <c r="K352" s="152"/>
      <c r="L352" s="152"/>
      <c r="M352" s="151"/>
      <c r="N352" s="2"/>
    </row>
    <row r="353" spans="1:14" ht="57" thickBot="1">
      <c r="A353" s="252"/>
      <c r="B353" s="12" t="s">
        <v>1567</v>
      </c>
      <c r="C353" s="12" t="s">
        <v>1566</v>
      </c>
      <c r="D353" s="4">
        <v>44853</v>
      </c>
      <c r="E353" s="12"/>
      <c r="F353" s="12" t="s">
        <v>1565</v>
      </c>
      <c r="G353" s="260" t="s">
        <v>1564</v>
      </c>
      <c r="H353" s="261"/>
      <c r="I353" s="262"/>
      <c r="J353" s="61" t="s">
        <v>1185</v>
      </c>
      <c r="K353" s="150" t="s">
        <v>3</v>
      </c>
      <c r="L353" s="150"/>
      <c r="M353" s="149">
        <v>1113</v>
      </c>
      <c r="N353" s="23"/>
    </row>
    <row r="354" spans="1:14" ht="23.25" thickBot="1">
      <c r="A354" s="252"/>
      <c r="B354" s="81" t="s">
        <v>325</v>
      </c>
      <c r="C354" s="81" t="s">
        <v>327</v>
      </c>
      <c r="D354" s="81" t="s">
        <v>23</v>
      </c>
      <c r="E354" s="254" t="s">
        <v>329</v>
      </c>
      <c r="F354" s="254"/>
      <c r="G354" s="256"/>
      <c r="H354" s="257"/>
      <c r="I354" s="258"/>
      <c r="J354" s="17" t="s">
        <v>378</v>
      </c>
      <c r="K354" s="148"/>
      <c r="L354" s="148" t="s">
        <v>3</v>
      </c>
      <c r="M354" s="147">
        <v>945</v>
      </c>
      <c r="N354" s="23"/>
    </row>
    <row r="355" spans="1:14" ht="45.75" thickBot="1">
      <c r="A355" s="253"/>
      <c r="B355" s="13" t="s">
        <v>1209</v>
      </c>
      <c r="C355" s="13" t="s">
        <v>1563</v>
      </c>
      <c r="D355" s="92">
        <v>44857</v>
      </c>
      <c r="E355" s="15" t="s">
        <v>4</v>
      </c>
      <c r="F355" s="16" t="s">
        <v>1562</v>
      </c>
      <c r="G355" s="263"/>
      <c r="H355" s="264"/>
      <c r="I355" s="265"/>
      <c r="J355" s="17" t="s">
        <v>5</v>
      </c>
      <c r="K355" s="148"/>
      <c r="L355" s="148" t="s">
        <v>3</v>
      </c>
      <c r="M355" s="147">
        <v>313</v>
      </c>
      <c r="N355" s="23"/>
    </row>
    <row r="356" spans="1:14" ht="24" thickTop="1" thickBot="1">
      <c r="A356" s="251">
        <v>82</v>
      </c>
      <c r="B356" s="91" t="s">
        <v>324</v>
      </c>
      <c r="C356" s="91" t="s">
        <v>326</v>
      </c>
      <c r="D356" s="91" t="s">
        <v>24</v>
      </c>
      <c r="E356" s="255" t="s">
        <v>328</v>
      </c>
      <c r="F356" s="255"/>
      <c r="G356" s="255" t="s">
        <v>319</v>
      </c>
      <c r="H356" s="259"/>
      <c r="I356" s="90"/>
      <c r="J356" s="63" t="s">
        <v>2</v>
      </c>
      <c r="K356" s="152"/>
      <c r="L356" s="152"/>
      <c r="M356" s="151"/>
      <c r="N356" s="23"/>
    </row>
    <row r="357" spans="1:14" ht="45.75" thickBot="1">
      <c r="A357" s="252"/>
      <c r="B357" s="12" t="s">
        <v>1561</v>
      </c>
      <c r="C357" s="12" t="s">
        <v>1560</v>
      </c>
      <c r="D357" s="4">
        <v>44856</v>
      </c>
      <c r="E357" s="12"/>
      <c r="F357" s="12" t="s">
        <v>642</v>
      </c>
      <c r="G357" s="260" t="s">
        <v>1559</v>
      </c>
      <c r="H357" s="261"/>
      <c r="I357" s="262"/>
      <c r="J357" s="61" t="s">
        <v>1185</v>
      </c>
      <c r="K357" s="150" t="s">
        <v>3</v>
      </c>
      <c r="L357" s="150"/>
      <c r="M357" s="149">
        <v>158.37</v>
      </c>
      <c r="N357" s="23"/>
    </row>
    <row r="358" spans="1:14" ht="23.25" thickBot="1">
      <c r="A358" s="252"/>
      <c r="B358" s="81" t="s">
        <v>325</v>
      </c>
      <c r="C358" s="81" t="s">
        <v>327</v>
      </c>
      <c r="D358" s="81" t="s">
        <v>23</v>
      </c>
      <c r="E358" s="254" t="s">
        <v>329</v>
      </c>
      <c r="F358" s="254"/>
      <c r="G358" s="256"/>
      <c r="H358" s="257"/>
      <c r="I358" s="258"/>
      <c r="J358" s="17" t="s">
        <v>378</v>
      </c>
      <c r="K358" s="148"/>
      <c r="L358" s="148" t="s">
        <v>3</v>
      </c>
      <c r="M358" s="147">
        <v>365</v>
      </c>
      <c r="N358" s="2"/>
    </row>
    <row r="359" spans="1:14" ht="13.5" thickBot="1">
      <c r="A359" s="253"/>
      <c r="B359" s="13" t="s">
        <v>1218</v>
      </c>
      <c r="C359" s="13" t="s">
        <v>1559</v>
      </c>
      <c r="D359" s="92">
        <v>44859</v>
      </c>
      <c r="E359" s="15" t="s">
        <v>4</v>
      </c>
      <c r="F359" s="16" t="s">
        <v>1558</v>
      </c>
      <c r="G359" s="263"/>
      <c r="H359" s="264"/>
      <c r="I359" s="265"/>
      <c r="J359" s="17" t="s">
        <v>0</v>
      </c>
      <c r="K359" s="148"/>
      <c r="L359" s="148"/>
      <c r="M359" s="147"/>
      <c r="N359" s="2"/>
    </row>
    <row r="360" spans="1:14" ht="24" thickTop="1" thickBot="1">
      <c r="A360" s="251">
        <v>83</v>
      </c>
      <c r="B360" s="91" t="s">
        <v>324</v>
      </c>
      <c r="C360" s="91" t="s">
        <v>326</v>
      </c>
      <c r="D360" s="91" t="s">
        <v>24</v>
      </c>
      <c r="E360" s="255" t="s">
        <v>328</v>
      </c>
      <c r="F360" s="255"/>
      <c r="G360" s="255" t="s">
        <v>319</v>
      </c>
      <c r="H360" s="259"/>
      <c r="I360" s="90"/>
      <c r="J360" s="63" t="s">
        <v>2</v>
      </c>
      <c r="K360" s="152"/>
      <c r="L360" s="152"/>
      <c r="M360" s="151"/>
      <c r="N360" s="2"/>
    </row>
    <row r="361" spans="1:14" ht="23.25" thickBot="1">
      <c r="A361" s="252"/>
      <c r="B361" s="12" t="s">
        <v>1557</v>
      </c>
      <c r="C361" s="12" t="s">
        <v>1556</v>
      </c>
      <c r="D361" s="4">
        <v>44866</v>
      </c>
      <c r="E361" s="12"/>
      <c r="F361" s="12" t="s">
        <v>1555</v>
      </c>
      <c r="G361" s="260" t="s">
        <v>1554</v>
      </c>
      <c r="H361" s="261"/>
      <c r="I361" s="262"/>
      <c r="J361" s="61" t="s">
        <v>1444</v>
      </c>
      <c r="K361" s="150" t="s">
        <v>3</v>
      </c>
      <c r="L361" s="150"/>
      <c r="M361" s="149">
        <v>696.26</v>
      </c>
      <c r="N361" s="2"/>
    </row>
    <row r="362" spans="1:14" ht="13.5" thickBot="1">
      <c r="A362" s="252"/>
      <c r="B362" s="12"/>
      <c r="C362" s="12"/>
      <c r="D362" s="4"/>
      <c r="E362" s="12"/>
      <c r="F362" s="12"/>
      <c r="G362" s="77"/>
      <c r="I362" s="79"/>
      <c r="J362" s="119" t="s">
        <v>378</v>
      </c>
      <c r="K362" s="154"/>
      <c r="L362" s="154" t="s">
        <v>3</v>
      </c>
      <c r="M362" s="153">
        <v>294</v>
      </c>
      <c r="N362" s="2"/>
    </row>
    <row r="363" spans="1:14" ht="13.5" thickBot="1">
      <c r="A363" s="252"/>
      <c r="B363" s="367" t="s">
        <v>325</v>
      </c>
      <c r="C363" s="367" t="s">
        <v>327</v>
      </c>
      <c r="D363" s="367" t="s">
        <v>23</v>
      </c>
      <c r="E363" s="369" t="s">
        <v>329</v>
      </c>
      <c r="F363" s="370"/>
      <c r="G363" s="256"/>
      <c r="H363" s="257"/>
      <c r="I363" s="258"/>
      <c r="J363" s="17" t="s">
        <v>5</v>
      </c>
      <c r="K363" s="148"/>
      <c r="L363" s="148" t="s">
        <v>3</v>
      </c>
      <c r="M363" s="147">
        <v>134</v>
      </c>
      <c r="N363" s="2"/>
    </row>
    <row r="364" spans="1:14" s="85" customFormat="1" ht="13.5" thickBot="1">
      <c r="A364" s="252"/>
      <c r="B364" s="368"/>
      <c r="C364" s="368"/>
      <c r="D364" s="368"/>
      <c r="E364" s="371"/>
      <c r="F364" s="372"/>
      <c r="G364" s="89"/>
      <c r="H364" s="88"/>
      <c r="I364" s="87"/>
      <c r="J364" s="17" t="s">
        <v>5</v>
      </c>
      <c r="K364" s="148" t="s">
        <v>3</v>
      </c>
      <c r="L364" s="148"/>
      <c r="M364" s="147">
        <v>96</v>
      </c>
      <c r="N364" s="2"/>
    </row>
    <row r="365" spans="1:14" ht="57" thickBot="1">
      <c r="A365" s="253"/>
      <c r="B365" s="14" t="s">
        <v>1465</v>
      </c>
      <c r="C365" s="14" t="s">
        <v>1553</v>
      </c>
      <c r="D365" s="92">
        <v>44869</v>
      </c>
      <c r="E365" s="28" t="s">
        <v>4</v>
      </c>
      <c r="F365" s="29" t="s">
        <v>1552</v>
      </c>
      <c r="G365" s="263"/>
      <c r="H365" s="264"/>
      <c r="I365" s="265"/>
      <c r="J365" s="25" t="s">
        <v>1930</v>
      </c>
      <c r="K365" s="146" t="s">
        <v>3</v>
      </c>
      <c r="L365" s="146"/>
      <c r="M365" s="145">
        <v>12.5</v>
      </c>
      <c r="N365" s="2"/>
    </row>
    <row r="366" spans="1:14" ht="24" thickTop="1" thickBot="1">
      <c r="A366" s="251">
        <v>84</v>
      </c>
      <c r="B366" s="91" t="s">
        <v>324</v>
      </c>
      <c r="C366" s="91" t="s">
        <v>326</v>
      </c>
      <c r="D366" s="91" t="s">
        <v>24</v>
      </c>
      <c r="E366" s="255" t="s">
        <v>328</v>
      </c>
      <c r="F366" s="255"/>
      <c r="G366" s="255" t="s">
        <v>319</v>
      </c>
      <c r="H366" s="259"/>
      <c r="I366" s="90"/>
      <c r="J366" s="63" t="s">
        <v>2</v>
      </c>
      <c r="K366" s="152"/>
      <c r="L366" s="152"/>
      <c r="M366" s="151"/>
      <c r="N366" s="2"/>
    </row>
    <row r="367" spans="1:14" ht="79.5" thickBot="1">
      <c r="A367" s="252"/>
      <c r="B367" s="12" t="s">
        <v>1551</v>
      </c>
      <c r="C367" s="12" t="s">
        <v>1550</v>
      </c>
      <c r="D367" s="4">
        <v>44891</v>
      </c>
      <c r="E367" s="12"/>
      <c r="F367" s="12" t="s">
        <v>1549</v>
      </c>
      <c r="G367" s="260" t="s">
        <v>1511</v>
      </c>
      <c r="H367" s="261"/>
      <c r="I367" s="262"/>
      <c r="J367" s="61" t="s">
        <v>378</v>
      </c>
      <c r="K367" s="150"/>
      <c r="L367" s="150" t="s">
        <v>3</v>
      </c>
      <c r="M367" s="149">
        <v>909</v>
      </c>
      <c r="N367" s="2"/>
    </row>
    <row r="368" spans="1:14" ht="23.25" thickBot="1">
      <c r="A368" s="252"/>
      <c r="B368" s="81" t="s">
        <v>325</v>
      </c>
      <c r="C368" s="81" t="s">
        <v>327</v>
      </c>
      <c r="D368" s="81" t="s">
        <v>23</v>
      </c>
      <c r="E368" s="254" t="s">
        <v>329</v>
      </c>
      <c r="F368" s="254"/>
      <c r="G368" s="256"/>
      <c r="H368" s="257"/>
      <c r="I368" s="258"/>
      <c r="J368" s="17" t="s">
        <v>5</v>
      </c>
      <c r="K368" s="148"/>
      <c r="L368" s="148" t="s">
        <v>3</v>
      </c>
      <c r="M368" s="147">
        <v>737</v>
      </c>
      <c r="N368" s="2"/>
    </row>
    <row r="369" spans="1:14" ht="34.5" thickBot="1">
      <c r="A369" s="253"/>
      <c r="B369" s="14" t="s">
        <v>1218</v>
      </c>
      <c r="C369" s="14" t="s">
        <v>1548</v>
      </c>
      <c r="D369" s="92">
        <v>44898</v>
      </c>
      <c r="E369" s="28" t="s">
        <v>4</v>
      </c>
      <c r="F369" s="29" t="s">
        <v>1547</v>
      </c>
      <c r="G369" s="263"/>
      <c r="H369" s="264"/>
      <c r="I369" s="265"/>
      <c r="J369" s="25" t="s">
        <v>0</v>
      </c>
      <c r="K369" s="146"/>
      <c r="L369" s="146"/>
      <c r="M369" s="145"/>
      <c r="N369" s="2"/>
    </row>
    <row r="370" spans="1:14" ht="24" thickTop="1" thickBot="1">
      <c r="A370" s="251">
        <v>85</v>
      </c>
      <c r="B370" s="91" t="s">
        <v>324</v>
      </c>
      <c r="C370" s="91" t="s">
        <v>326</v>
      </c>
      <c r="D370" s="91" t="s">
        <v>24</v>
      </c>
      <c r="E370" s="255" t="s">
        <v>328</v>
      </c>
      <c r="F370" s="255"/>
      <c r="G370" s="255" t="s">
        <v>319</v>
      </c>
      <c r="H370" s="259"/>
      <c r="I370" s="90"/>
      <c r="J370" s="63" t="s">
        <v>2</v>
      </c>
      <c r="K370" s="152"/>
      <c r="L370" s="152"/>
      <c r="M370" s="151"/>
      <c r="N370" s="2"/>
    </row>
    <row r="371" spans="1:14" ht="45.75" thickBot="1">
      <c r="A371" s="252"/>
      <c r="B371" s="12" t="s">
        <v>1546</v>
      </c>
      <c r="C371" s="12" t="s">
        <v>1545</v>
      </c>
      <c r="D371" s="4">
        <v>44987</v>
      </c>
      <c r="E371" s="12"/>
      <c r="F371" s="12" t="s">
        <v>1544</v>
      </c>
      <c r="G371" s="260" t="s">
        <v>1543</v>
      </c>
      <c r="H371" s="261"/>
      <c r="I371" s="262"/>
      <c r="J371" s="61" t="s">
        <v>379</v>
      </c>
      <c r="K371" s="150"/>
      <c r="L371" s="150" t="s">
        <v>3</v>
      </c>
      <c r="M371" s="149">
        <v>50</v>
      </c>
      <c r="N371" s="2"/>
    </row>
    <row r="372" spans="1:14" ht="23.25" thickBot="1">
      <c r="A372" s="252"/>
      <c r="B372" s="81" t="s">
        <v>325</v>
      </c>
      <c r="C372" s="81" t="s">
        <v>327</v>
      </c>
      <c r="D372" s="81" t="s">
        <v>23</v>
      </c>
      <c r="E372" s="254" t="s">
        <v>329</v>
      </c>
      <c r="F372" s="254"/>
      <c r="G372" s="256"/>
      <c r="H372" s="257"/>
      <c r="I372" s="258"/>
      <c r="J372" s="17" t="s">
        <v>378</v>
      </c>
      <c r="K372" s="148"/>
      <c r="L372" s="148" t="s">
        <v>3</v>
      </c>
      <c r="M372" s="147">
        <v>220</v>
      </c>
      <c r="N372" s="2"/>
    </row>
    <row r="373" spans="1:14" ht="13.5" thickBot="1">
      <c r="A373" s="253"/>
      <c r="B373" s="14" t="s">
        <v>1209</v>
      </c>
      <c r="C373" s="14" t="s">
        <v>1543</v>
      </c>
      <c r="D373" s="92">
        <v>44988</v>
      </c>
      <c r="E373" s="28" t="s">
        <v>4</v>
      </c>
      <c r="F373" s="29" t="s">
        <v>1542</v>
      </c>
      <c r="G373" s="263"/>
      <c r="H373" s="264"/>
      <c r="I373" s="265"/>
      <c r="J373" s="25" t="s">
        <v>0</v>
      </c>
      <c r="K373" s="146"/>
      <c r="L373" s="146"/>
      <c r="M373" s="145"/>
      <c r="N373" s="2"/>
    </row>
    <row r="374" spans="1:14" ht="24" thickTop="1" thickBot="1">
      <c r="A374" s="251">
        <v>86</v>
      </c>
      <c r="B374" s="91" t="s">
        <v>324</v>
      </c>
      <c r="C374" s="91" t="s">
        <v>326</v>
      </c>
      <c r="D374" s="91" t="s">
        <v>24</v>
      </c>
      <c r="E374" s="255" t="s">
        <v>328</v>
      </c>
      <c r="F374" s="255"/>
      <c r="G374" s="255" t="s">
        <v>319</v>
      </c>
      <c r="H374" s="259"/>
      <c r="I374" s="90"/>
      <c r="J374" s="63" t="s">
        <v>2</v>
      </c>
      <c r="K374" s="152"/>
      <c r="L374" s="152"/>
      <c r="M374" s="151"/>
      <c r="N374" s="2"/>
    </row>
    <row r="375" spans="1:14" ht="102" thickBot="1">
      <c r="A375" s="252"/>
      <c r="B375" s="12" t="s">
        <v>1541</v>
      </c>
      <c r="C375" s="12" t="s">
        <v>1540</v>
      </c>
      <c r="D375" s="4">
        <v>44893</v>
      </c>
      <c r="E375" s="12"/>
      <c r="F375" s="12" t="s">
        <v>1539</v>
      </c>
      <c r="G375" s="260" t="s">
        <v>1538</v>
      </c>
      <c r="H375" s="261"/>
      <c r="I375" s="262"/>
      <c r="J375" s="61" t="s">
        <v>1185</v>
      </c>
      <c r="K375" s="150"/>
      <c r="L375" s="150" t="s">
        <v>3</v>
      </c>
      <c r="M375" s="149">
        <v>2002.6</v>
      </c>
      <c r="N375" s="2"/>
    </row>
    <row r="376" spans="1:14" ht="23.25" thickBot="1">
      <c r="A376" s="252"/>
      <c r="B376" s="81" t="s">
        <v>325</v>
      </c>
      <c r="C376" s="81" t="s">
        <v>327</v>
      </c>
      <c r="D376" s="81" t="s">
        <v>23</v>
      </c>
      <c r="E376" s="254" t="s">
        <v>329</v>
      </c>
      <c r="F376" s="254"/>
      <c r="G376" s="256"/>
      <c r="H376" s="257"/>
      <c r="I376" s="258"/>
      <c r="J376" s="17" t="s">
        <v>378</v>
      </c>
      <c r="K376" s="148"/>
      <c r="L376" s="148" t="s">
        <v>3</v>
      </c>
      <c r="M376" s="147">
        <v>596</v>
      </c>
      <c r="N376" s="2"/>
    </row>
    <row r="377" spans="1:14" ht="23.25" thickBot="1">
      <c r="A377" s="253"/>
      <c r="B377" s="14" t="s">
        <v>1192</v>
      </c>
      <c r="C377" s="14" t="s">
        <v>1538</v>
      </c>
      <c r="D377" s="92">
        <v>44895</v>
      </c>
      <c r="E377" s="28" t="s">
        <v>4</v>
      </c>
      <c r="F377" s="29" t="s">
        <v>1537</v>
      </c>
      <c r="G377" s="263"/>
      <c r="H377" s="264"/>
      <c r="I377" s="265"/>
      <c r="J377" s="25" t="s">
        <v>5</v>
      </c>
      <c r="K377" s="146"/>
      <c r="L377" s="146" t="s">
        <v>3</v>
      </c>
      <c r="M377" s="145">
        <v>385</v>
      </c>
      <c r="N377" s="2"/>
    </row>
    <row r="378" spans="1:14" ht="24" thickTop="1" thickBot="1">
      <c r="A378" s="251">
        <v>87</v>
      </c>
      <c r="B378" s="91" t="s">
        <v>324</v>
      </c>
      <c r="C378" s="91" t="s">
        <v>326</v>
      </c>
      <c r="D378" s="91" t="s">
        <v>24</v>
      </c>
      <c r="E378" s="255" t="s">
        <v>328</v>
      </c>
      <c r="F378" s="255"/>
      <c r="G378" s="255" t="s">
        <v>319</v>
      </c>
      <c r="H378" s="259"/>
      <c r="I378" s="90"/>
      <c r="J378" s="63" t="s">
        <v>2</v>
      </c>
      <c r="K378" s="152"/>
      <c r="L378" s="152"/>
      <c r="M378" s="151"/>
      <c r="N378" s="2"/>
    </row>
    <row r="379" spans="1:14" ht="57" thickBot="1">
      <c r="A379" s="252"/>
      <c r="B379" s="12" t="s">
        <v>1536</v>
      </c>
      <c r="C379" s="12" t="s">
        <v>1535</v>
      </c>
      <c r="D379" s="4">
        <v>44851</v>
      </c>
      <c r="E379" s="12"/>
      <c r="F379" s="12" t="s">
        <v>1534</v>
      </c>
      <c r="G379" s="260" t="s">
        <v>1533</v>
      </c>
      <c r="H379" s="261"/>
      <c r="I379" s="262"/>
      <c r="J379" s="61" t="s">
        <v>1185</v>
      </c>
      <c r="K379" s="150"/>
      <c r="L379" s="150" t="s">
        <v>3</v>
      </c>
      <c r="M379" s="149">
        <v>481.35</v>
      </c>
      <c r="N379" s="2"/>
    </row>
    <row r="380" spans="1:14" ht="23.25" thickBot="1">
      <c r="A380" s="252"/>
      <c r="B380" s="81" t="s">
        <v>325</v>
      </c>
      <c r="C380" s="81" t="s">
        <v>327</v>
      </c>
      <c r="D380" s="81" t="s">
        <v>23</v>
      </c>
      <c r="E380" s="254" t="s">
        <v>329</v>
      </c>
      <c r="F380" s="254"/>
      <c r="G380" s="256"/>
      <c r="H380" s="257"/>
      <c r="I380" s="258"/>
      <c r="J380" s="17" t="s">
        <v>378</v>
      </c>
      <c r="K380" s="148"/>
      <c r="L380" s="148" t="s">
        <v>3</v>
      </c>
      <c r="M380" s="147">
        <v>465</v>
      </c>
      <c r="N380" s="2"/>
    </row>
    <row r="381" spans="1:14" ht="23.25" thickBot="1">
      <c r="A381" s="253"/>
      <c r="B381" s="14" t="s">
        <v>1231</v>
      </c>
      <c r="C381" s="14" t="s">
        <v>1533</v>
      </c>
      <c r="D381" s="92">
        <v>44855</v>
      </c>
      <c r="E381" s="28" t="s">
        <v>4</v>
      </c>
      <c r="F381" s="29" t="s">
        <v>1190</v>
      </c>
      <c r="G381" s="263"/>
      <c r="H381" s="264"/>
      <c r="I381" s="265"/>
      <c r="J381" s="25" t="s">
        <v>5</v>
      </c>
      <c r="K381" s="146"/>
      <c r="L381" s="146" t="s">
        <v>3</v>
      </c>
      <c r="M381" s="145">
        <v>185</v>
      </c>
      <c r="N381" s="2"/>
    </row>
    <row r="382" spans="1:14" ht="24" thickTop="1" thickBot="1">
      <c r="A382" s="251">
        <v>88</v>
      </c>
      <c r="B382" s="91" t="s">
        <v>324</v>
      </c>
      <c r="C382" s="91" t="s">
        <v>326</v>
      </c>
      <c r="D382" s="91" t="s">
        <v>24</v>
      </c>
      <c r="E382" s="255" t="s">
        <v>328</v>
      </c>
      <c r="F382" s="255"/>
      <c r="G382" s="255" t="s">
        <v>319</v>
      </c>
      <c r="H382" s="259"/>
      <c r="I382" s="90"/>
      <c r="J382" s="63" t="s">
        <v>2</v>
      </c>
      <c r="K382" s="152"/>
      <c r="L382" s="152"/>
      <c r="M382" s="151"/>
      <c r="N382" s="2"/>
    </row>
    <row r="383" spans="1:14" ht="23.25" thickBot="1">
      <c r="A383" s="252"/>
      <c r="B383" s="12" t="s">
        <v>1532</v>
      </c>
      <c r="C383" s="12" t="s">
        <v>1531</v>
      </c>
      <c r="D383" s="4">
        <v>44855</v>
      </c>
      <c r="E383" s="12"/>
      <c r="F383" s="12" t="s">
        <v>961</v>
      </c>
      <c r="G383" s="260" t="s">
        <v>1530</v>
      </c>
      <c r="H383" s="261"/>
      <c r="I383" s="262"/>
      <c r="J383" s="61" t="s">
        <v>379</v>
      </c>
      <c r="K383" s="150"/>
      <c r="L383" s="150" t="s">
        <v>3</v>
      </c>
      <c r="M383" s="149">
        <v>40</v>
      </c>
      <c r="N383" s="2"/>
    </row>
    <row r="384" spans="1:14" ht="13.5" thickBot="1">
      <c r="A384" s="252"/>
      <c r="B384" s="12"/>
      <c r="C384" s="12"/>
      <c r="D384" s="4"/>
      <c r="E384" s="12"/>
      <c r="F384" s="12"/>
      <c r="G384" s="77"/>
      <c r="I384" s="79"/>
      <c r="J384" s="119" t="s">
        <v>1185</v>
      </c>
      <c r="K384" s="154"/>
      <c r="L384" s="154" t="s">
        <v>3</v>
      </c>
      <c r="M384" s="153">
        <v>367.2</v>
      </c>
      <c r="N384" s="2"/>
    </row>
    <row r="385" spans="1:14" ht="23.25" thickBot="1">
      <c r="A385" s="252"/>
      <c r="B385" s="81" t="s">
        <v>325</v>
      </c>
      <c r="C385" s="81" t="s">
        <v>327</v>
      </c>
      <c r="D385" s="81" t="s">
        <v>23</v>
      </c>
      <c r="E385" s="254" t="s">
        <v>329</v>
      </c>
      <c r="F385" s="254"/>
      <c r="G385" s="256"/>
      <c r="H385" s="257"/>
      <c r="I385" s="258"/>
      <c r="J385" s="17" t="s">
        <v>378</v>
      </c>
      <c r="K385" s="148"/>
      <c r="L385" s="148" t="s">
        <v>3</v>
      </c>
      <c r="M385" s="147">
        <v>501</v>
      </c>
      <c r="N385" s="2"/>
    </row>
    <row r="386" spans="1:14" ht="51.75" customHeight="1" thickBot="1">
      <c r="A386" s="253"/>
      <c r="B386" s="14" t="s">
        <v>1465</v>
      </c>
      <c r="C386" s="14" t="s">
        <v>1530</v>
      </c>
      <c r="D386" s="92">
        <v>44856</v>
      </c>
      <c r="E386" s="28" t="s">
        <v>4</v>
      </c>
      <c r="F386" s="29" t="s">
        <v>1529</v>
      </c>
      <c r="G386" s="263"/>
      <c r="H386" s="264"/>
      <c r="I386" s="265"/>
      <c r="J386" s="25" t="s">
        <v>5</v>
      </c>
      <c r="K386" s="146"/>
      <c r="L386" s="146" t="s">
        <v>3</v>
      </c>
      <c r="M386" s="145">
        <v>222</v>
      </c>
      <c r="N386" s="2"/>
    </row>
    <row r="387" spans="1:14" ht="24" customHeight="1" thickTop="1" thickBot="1">
      <c r="A387" s="251">
        <v>89</v>
      </c>
      <c r="B387" s="91" t="s">
        <v>324</v>
      </c>
      <c r="C387" s="91" t="s">
        <v>326</v>
      </c>
      <c r="D387" s="91" t="s">
        <v>24</v>
      </c>
      <c r="E387" s="255" t="s">
        <v>328</v>
      </c>
      <c r="F387" s="255"/>
      <c r="G387" s="255" t="s">
        <v>319</v>
      </c>
      <c r="H387" s="259"/>
      <c r="I387" s="90"/>
      <c r="J387" s="63" t="s">
        <v>2</v>
      </c>
      <c r="K387" s="152"/>
      <c r="L387" s="152"/>
      <c r="M387" s="151"/>
      <c r="N387" s="2"/>
    </row>
    <row r="388" spans="1:14" ht="34.5" customHeight="1" thickBot="1">
      <c r="A388" s="252"/>
      <c r="B388" s="12" t="s">
        <v>1528</v>
      </c>
      <c r="C388" s="12" t="s">
        <v>1525</v>
      </c>
      <c r="D388" s="4">
        <v>44960</v>
      </c>
      <c r="E388" s="12"/>
      <c r="F388" s="12" t="s">
        <v>1524</v>
      </c>
      <c r="G388" s="260" t="s">
        <v>1527</v>
      </c>
      <c r="H388" s="261"/>
      <c r="I388" s="262"/>
      <c r="J388" s="61" t="s">
        <v>1185</v>
      </c>
      <c r="K388" s="150"/>
      <c r="L388" s="150" t="s">
        <v>3</v>
      </c>
      <c r="M388" s="149">
        <v>471.96</v>
      </c>
      <c r="N388" s="2"/>
    </row>
    <row r="389" spans="1:14" ht="23.25" thickBot="1">
      <c r="A389" s="252"/>
      <c r="B389" s="81" t="s">
        <v>325</v>
      </c>
      <c r="C389" s="81" t="s">
        <v>327</v>
      </c>
      <c r="D389" s="81" t="s">
        <v>23</v>
      </c>
      <c r="E389" s="254" t="s">
        <v>329</v>
      </c>
      <c r="F389" s="254"/>
      <c r="G389" s="256"/>
      <c r="H389" s="257"/>
      <c r="I389" s="258"/>
      <c r="J389" s="17" t="s">
        <v>378</v>
      </c>
      <c r="K389" s="148"/>
      <c r="L389" s="148" t="s">
        <v>3</v>
      </c>
      <c r="M389" s="147">
        <v>298.64</v>
      </c>
      <c r="N389" s="2"/>
    </row>
    <row r="390" spans="1:14" ht="23.25" thickBot="1">
      <c r="A390" s="253"/>
      <c r="B390" s="14" t="s">
        <v>1218</v>
      </c>
      <c r="C390" s="14" t="s">
        <v>1527</v>
      </c>
      <c r="D390" s="92">
        <v>44960</v>
      </c>
      <c r="E390" s="28" t="s">
        <v>4</v>
      </c>
      <c r="F390" s="29" t="s">
        <v>1523</v>
      </c>
      <c r="G390" s="263"/>
      <c r="H390" s="264"/>
      <c r="I390" s="265"/>
      <c r="J390" s="25" t="s">
        <v>5</v>
      </c>
      <c r="K390" s="146"/>
      <c r="L390" s="146" t="s">
        <v>3</v>
      </c>
      <c r="M390" s="145">
        <v>105</v>
      </c>
      <c r="N390" s="2"/>
    </row>
    <row r="391" spans="1:14" ht="24" thickTop="1" thickBot="1">
      <c r="A391" s="251">
        <v>90</v>
      </c>
      <c r="B391" s="91" t="s">
        <v>324</v>
      </c>
      <c r="C391" s="91" t="s">
        <v>326</v>
      </c>
      <c r="D391" s="91" t="s">
        <v>24</v>
      </c>
      <c r="E391" s="255" t="s">
        <v>328</v>
      </c>
      <c r="F391" s="255"/>
      <c r="G391" s="255" t="s">
        <v>319</v>
      </c>
      <c r="H391" s="259"/>
      <c r="I391" s="90"/>
      <c r="J391" s="63" t="s">
        <v>2</v>
      </c>
      <c r="K391" s="152"/>
      <c r="L391" s="152"/>
      <c r="M391" s="151"/>
      <c r="N391" s="2"/>
    </row>
    <row r="392" spans="1:14" ht="57" thickBot="1">
      <c r="A392" s="252"/>
      <c r="B392" s="12" t="s">
        <v>1526</v>
      </c>
      <c r="C392" s="12" t="s">
        <v>1525</v>
      </c>
      <c r="D392" s="4">
        <v>44960</v>
      </c>
      <c r="E392" s="12"/>
      <c r="F392" s="12" t="s">
        <v>1524</v>
      </c>
      <c r="G392" s="260" t="s">
        <v>1356</v>
      </c>
      <c r="H392" s="261"/>
      <c r="I392" s="262"/>
      <c r="J392" s="61" t="s">
        <v>1185</v>
      </c>
      <c r="K392" s="150"/>
      <c r="L392" s="150" t="s">
        <v>3</v>
      </c>
      <c r="M392" s="149">
        <v>471.96</v>
      </c>
      <c r="N392" s="2"/>
    </row>
    <row r="393" spans="1:14" ht="23.25" thickBot="1">
      <c r="A393" s="252"/>
      <c r="B393" s="81" t="s">
        <v>325</v>
      </c>
      <c r="C393" s="81" t="s">
        <v>327</v>
      </c>
      <c r="D393" s="81" t="s">
        <v>23</v>
      </c>
      <c r="E393" s="254" t="s">
        <v>329</v>
      </c>
      <c r="F393" s="254"/>
      <c r="G393" s="256"/>
      <c r="H393" s="257"/>
      <c r="I393" s="258"/>
      <c r="J393" s="17" t="s">
        <v>378</v>
      </c>
      <c r="K393" s="148"/>
      <c r="L393" s="148" t="s">
        <v>3</v>
      </c>
      <c r="M393" s="147">
        <v>298.64</v>
      </c>
      <c r="N393" s="2"/>
    </row>
    <row r="394" spans="1:14" ht="23.25" thickBot="1">
      <c r="A394" s="253"/>
      <c r="B394" s="14" t="s">
        <v>1218</v>
      </c>
      <c r="C394" s="14" t="s">
        <v>1356</v>
      </c>
      <c r="D394" s="92">
        <v>44960</v>
      </c>
      <c r="E394" s="28" t="s">
        <v>4</v>
      </c>
      <c r="F394" s="29" t="s">
        <v>1523</v>
      </c>
      <c r="G394" s="263"/>
      <c r="H394" s="264"/>
      <c r="I394" s="265"/>
      <c r="J394" s="25" t="s">
        <v>5</v>
      </c>
      <c r="K394" s="146"/>
      <c r="L394" s="146" t="s">
        <v>3</v>
      </c>
      <c r="M394" s="145">
        <v>105</v>
      </c>
      <c r="N394" s="2"/>
    </row>
    <row r="395" spans="1:14" ht="24" thickTop="1" thickBot="1">
      <c r="A395" s="251">
        <v>91</v>
      </c>
      <c r="B395" s="91" t="s">
        <v>324</v>
      </c>
      <c r="C395" s="91" t="s">
        <v>326</v>
      </c>
      <c r="D395" s="91" t="s">
        <v>24</v>
      </c>
      <c r="E395" s="255" t="s">
        <v>328</v>
      </c>
      <c r="F395" s="255"/>
      <c r="G395" s="255" t="s">
        <v>319</v>
      </c>
      <c r="H395" s="259"/>
      <c r="I395" s="90"/>
      <c r="J395" s="63" t="s">
        <v>2</v>
      </c>
      <c r="K395" s="152"/>
      <c r="L395" s="152"/>
      <c r="M395" s="151"/>
      <c r="N395" s="2"/>
    </row>
    <row r="396" spans="1:14" ht="45.75" thickBot="1">
      <c r="A396" s="252"/>
      <c r="B396" s="12" t="s">
        <v>1522</v>
      </c>
      <c r="C396" s="12" t="s">
        <v>1521</v>
      </c>
      <c r="D396" s="4">
        <v>44943</v>
      </c>
      <c r="E396" s="12"/>
      <c r="F396" s="12" t="s">
        <v>1520</v>
      </c>
      <c r="G396" s="260" t="s">
        <v>1519</v>
      </c>
      <c r="H396" s="261"/>
      <c r="I396" s="262"/>
      <c r="J396" s="61" t="s">
        <v>1185</v>
      </c>
      <c r="K396" s="150"/>
      <c r="L396" s="150" t="s">
        <v>3</v>
      </c>
      <c r="M396" s="149">
        <v>1140</v>
      </c>
      <c r="N396" s="2"/>
    </row>
    <row r="397" spans="1:14" ht="23.25" thickBot="1">
      <c r="A397" s="252"/>
      <c r="B397" s="81" t="s">
        <v>325</v>
      </c>
      <c r="C397" s="81" t="s">
        <v>327</v>
      </c>
      <c r="D397" s="81" t="s">
        <v>23</v>
      </c>
      <c r="E397" s="254" t="s">
        <v>329</v>
      </c>
      <c r="F397" s="254"/>
      <c r="G397" s="256"/>
      <c r="H397" s="257"/>
      <c r="I397" s="258"/>
      <c r="J397" s="17" t="s">
        <v>378</v>
      </c>
      <c r="K397" s="148"/>
      <c r="L397" s="148" t="s">
        <v>3</v>
      </c>
      <c r="M397" s="147">
        <v>242</v>
      </c>
      <c r="N397" s="2"/>
    </row>
    <row r="398" spans="1:14" ht="13.5" thickBot="1">
      <c r="A398" s="253"/>
      <c r="B398" s="14" t="s">
        <v>1218</v>
      </c>
      <c r="C398" s="14" t="s">
        <v>1519</v>
      </c>
      <c r="D398" s="92">
        <v>44943</v>
      </c>
      <c r="E398" s="28" t="s">
        <v>4</v>
      </c>
      <c r="F398" s="29" t="s">
        <v>1518</v>
      </c>
      <c r="G398" s="263"/>
      <c r="H398" s="264"/>
      <c r="I398" s="265"/>
      <c r="J398" s="25" t="s">
        <v>0</v>
      </c>
      <c r="K398" s="146"/>
      <c r="L398" s="146"/>
      <c r="M398" s="145"/>
      <c r="N398" s="2"/>
    </row>
    <row r="399" spans="1:14" ht="24" thickTop="1" thickBot="1">
      <c r="A399" s="251">
        <v>92</v>
      </c>
      <c r="B399" s="91" t="s">
        <v>324</v>
      </c>
      <c r="C399" s="91" t="s">
        <v>326</v>
      </c>
      <c r="D399" s="91" t="s">
        <v>24</v>
      </c>
      <c r="E399" s="255" t="s">
        <v>328</v>
      </c>
      <c r="F399" s="255"/>
      <c r="G399" s="255" t="s">
        <v>319</v>
      </c>
      <c r="H399" s="259"/>
      <c r="I399" s="90"/>
      <c r="J399" s="63" t="s">
        <v>2</v>
      </c>
      <c r="K399" s="152"/>
      <c r="L399" s="152"/>
      <c r="M399" s="151"/>
      <c r="N399" s="2"/>
    </row>
    <row r="400" spans="1:14" ht="45.75" thickBot="1">
      <c r="A400" s="252"/>
      <c r="B400" s="12" t="s">
        <v>1517</v>
      </c>
      <c r="C400" s="12" t="s">
        <v>1516</v>
      </c>
      <c r="D400" s="4">
        <v>44953</v>
      </c>
      <c r="E400" s="12"/>
      <c r="F400" s="12" t="s">
        <v>1232</v>
      </c>
      <c r="G400" s="260" t="s">
        <v>1230</v>
      </c>
      <c r="H400" s="261"/>
      <c r="I400" s="262"/>
      <c r="J400" s="61" t="s">
        <v>1185</v>
      </c>
      <c r="K400" s="150"/>
      <c r="L400" s="150" t="s">
        <v>3</v>
      </c>
      <c r="M400" s="149">
        <v>304.3</v>
      </c>
      <c r="N400" s="2"/>
    </row>
    <row r="401" spans="1:14" ht="23.25" thickBot="1">
      <c r="A401" s="252"/>
      <c r="B401" s="81" t="s">
        <v>325</v>
      </c>
      <c r="C401" s="81" t="s">
        <v>327</v>
      </c>
      <c r="D401" s="81" t="s">
        <v>23</v>
      </c>
      <c r="E401" s="254" t="s">
        <v>329</v>
      </c>
      <c r="F401" s="254"/>
      <c r="G401" s="256"/>
      <c r="H401" s="257"/>
      <c r="I401" s="258"/>
      <c r="J401" s="17" t="s">
        <v>378</v>
      </c>
      <c r="K401" s="148"/>
      <c r="L401" s="148" t="s">
        <v>3</v>
      </c>
      <c r="M401" s="147">
        <v>250.7</v>
      </c>
      <c r="N401" s="2"/>
    </row>
    <row r="402" spans="1:14" ht="23.25" thickBot="1">
      <c r="A402" s="253"/>
      <c r="B402" s="14" t="s">
        <v>1231</v>
      </c>
      <c r="C402" s="14" t="s">
        <v>1230</v>
      </c>
      <c r="D402" s="92">
        <v>44953</v>
      </c>
      <c r="E402" s="28" t="s">
        <v>4</v>
      </c>
      <c r="F402" s="29" t="s">
        <v>1515</v>
      </c>
      <c r="G402" s="263"/>
      <c r="H402" s="264"/>
      <c r="I402" s="265"/>
      <c r="J402" s="25" t="s">
        <v>5</v>
      </c>
      <c r="K402" s="146"/>
      <c r="L402" s="146" t="s">
        <v>3</v>
      </c>
      <c r="M402" s="145">
        <v>52</v>
      </c>
      <c r="N402" s="2"/>
    </row>
    <row r="403" spans="1:14" ht="24" thickTop="1" thickBot="1">
      <c r="A403" s="251">
        <v>93</v>
      </c>
      <c r="B403" s="91" t="s">
        <v>324</v>
      </c>
      <c r="C403" s="91" t="s">
        <v>326</v>
      </c>
      <c r="D403" s="91" t="s">
        <v>24</v>
      </c>
      <c r="E403" s="255" t="s">
        <v>328</v>
      </c>
      <c r="F403" s="255"/>
      <c r="G403" s="255" t="s">
        <v>319</v>
      </c>
      <c r="H403" s="259"/>
      <c r="I403" s="90"/>
      <c r="J403" s="63" t="s">
        <v>2</v>
      </c>
      <c r="K403" s="152"/>
      <c r="L403" s="152"/>
      <c r="M403" s="151"/>
      <c r="N403" s="2"/>
    </row>
    <row r="404" spans="1:14" ht="45.75" thickBot="1">
      <c r="A404" s="252"/>
      <c r="B404" s="12" t="s">
        <v>1514</v>
      </c>
      <c r="C404" s="12" t="s">
        <v>1513</v>
      </c>
      <c r="D404" s="4">
        <v>44581</v>
      </c>
      <c r="E404" s="12"/>
      <c r="F404" s="12" t="s">
        <v>1512</v>
      </c>
      <c r="G404" s="260" t="s">
        <v>1511</v>
      </c>
      <c r="H404" s="261"/>
      <c r="I404" s="262"/>
      <c r="J404" s="61" t="s">
        <v>1185</v>
      </c>
      <c r="K404" s="150"/>
      <c r="L404" s="150" t="s">
        <v>3</v>
      </c>
      <c r="M404" s="149">
        <v>368.96</v>
      </c>
      <c r="N404" s="2"/>
    </row>
    <row r="405" spans="1:14" ht="23.25" thickBot="1">
      <c r="A405" s="252"/>
      <c r="B405" s="81" t="s">
        <v>325</v>
      </c>
      <c r="C405" s="81" t="s">
        <v>327</v>
      </c>
      <c r="D405" s="81" t="s">
        <v>23</v>
      </c>
      <c r="E405" s="254" t="s">
        <v>329</v>
      </c>
      <c r="F405" s="254"/>
      <c r="G405" s="256"/>
      <c r="H405" s="257"/>
      <c r="I405" s="258"/>
      <c r="J405" s="17" t="s">
        <v>378</v>
      </c>
      <c r="K405" s="148"/>
      <c r="L405" s="148" t="s">
        <v>3</v>
      </c>
      <c r="M405" s="147">
        <v>692</v>
      </c>
      <c r="N405" s="2"/>
    </row>
    <row r="406" spans="1:14" ht="23.25" thickBot="1">
      <c r="A406" s="253"/>
      <c r="B406" s="14" t="s">
        <v>1203</v>
      </c>
      <c r="C406" s="14" t="s">
        <v>1511</v>
      </c>
      <c r="D406" s="92">
        <v>44588</v>
      </c>
      <c r="E406" s="28" t="s">
        <v>4</v>
      </c>
      <c r="F406" s="29" t="s">
        <v>1510</v>
      </c>
      <c r="G406" s="263"/>
      <c r="H406" s="264"/>
      <c r="I406" s="265"/>
      <c r="J406" s="25" t="s">
        <v>0</v>
      </c>
      <c r="K406" s="146"/>
      <c r="L406" s="146"/>
      <c r="M406" s="145"/>
      <c r="N406" s="2"/>
    </row>
    <row r="407" spans="1:14" ht="24" thickTop="1" thickBot="1">
      <c r="A407" s="251">
        <v>94</v>
      </c>
      <c r="B407" s="91" t="s">
        <v>324</v>
      </c>
      <c r="C407" s="91" t="s">
        <v>326</v>
      </c>
      <c r="D407" s="91" t="s">
        <v>24</v>
      </c>
      <c r="E407" s="255" t="s">
        <v>328</v>
      </c>
      <c r="F407" s="255"/>
      <c r="G407" s="255" t="s">
        <v>319</v>
      </c>
      <c r="H407" s="259"/>
      <c r="I407" s="90"/>
      <c r="J407" s="63" t="s">
        <v>2</v>
      </c>
      <c r="K407" s="152"/>
      <c r="L407" s="152"/>
      <c r="M407" s="151"/>
      <c r="N407" s="2"/>
    </row>
    <row r="408" spans="1:14" ht="45.75" thickBot="1">
      <c r="A408" s="252"/>
      <c r="B408" s="12" t="s">
        <v>1505</v>
      </c>
      <c r="C408" s="12" t="s">
        <v>1509</v>
      </c>
      <c r="D408" s="4">
        <v>44987</v>
      </c>
      <c r="E408" s="12"/>
      <c r="F408" s="12" t="s">
        <v>1508</v>
      </c>
      <c r="G408" s="260" t="s">
        <v>1507</v>
      </c>
      <c r="H408" s="261"/>
      <c r="I408" s="262"/>
      <c r="J408" s="61" t="s">
        <v>1185</v>
      </c>
      <c r="K408" s="150"/>
      <c r="L408" s="150" t="s">
        <v>3</v>
      </c>
      <c r="M408" s="149">
        <v>439.05</v>
      </c>
      <c r="N408" s="2"/>
    </row>
    <row r="409" spans="1:14" ht="23.25" thickBot="1">
      <c r="A409" s="252"/>
      <c r="B409" s="12"/>
      <c r="C409" s="12"/>
      <c r="D409" s="4"/>
      <c r="E409" s="12"/>
      <c r="F409" s="12"/>
      <c r="G409" s="77"/>
      <c r="I409" s="79"/>
      <c r="J409" s="119" t="s">
        <v>412</v>
      </c>
      <c r="K409" s="154"/>
      <c r="L409" s="154" t="s">
        <v>3</v>
      </c>
      <c r="M409" s="153">
        <v>39</v>
      </c>
      <c r="N409" s="2"/>
    </row>
    <row r="410" spans="1:14" ht="23.25" thickBot="1">
      <c r="A410" s="252"/>
      <c r="B410" s="81" t="s">
        <v>325</v>
      </c>
      <c r="C410" s="81" t="s">
        <v>327</v>
      </c>
      <c r="D410" s="81" t="s">
        <v>23</v>
      </c>
      <c r="E410" s="254" t="s">
        <v>329</v>
      </c>
      <c r="F410" s="254"/>
      <c r="G410" s="256"/>
      <c r="H410" s="257"/>
      <c r="I410" s="258"/>
      <c r="J410" s="17" t="s">
        <v>378</v>
      </c>
      <c r="K410" s="148"/>
      <c r="L410" s="148" t="s">
        <v>3</v>
      </c>
      <c r="M410" s="147">
        <v>224.38</v>
      </c>
      <c r="N410" s="2"/>
    </row>
    <row r="411" spans="1:14" ht="23.25" thickBot="1">
      <c r="A411" s="253"/>
      <c r="B411" s="14" t="s">
        <v>1209</v>
      </c>
      <c r="C411" s="14" t="s">
        <v>1507</v>
      </c>
      <c r="D411" s="92">
        <v>44988</v>
      </c>
      <c r="E411" s="28" t="s">
        <v>4</v>
      </c>
      <c r="F411" s="29" t="s">
        <v>1506</v>
      </c>
      <c r="G411" s="263"/>
      <c r="H411" s="264"/>
      <c r="I411" s="265"/>
      <c r="J411" s="25" t="s">
        <v>5</v>
      </c>
      <c r="K411" s="146"/>
      <c r="L411" s="146" t="s">
        <v>3</v>
      </c>
      <c r="M411" s="145">
        <v>50</v>
      </c>
      <c r="N411" s="2"/>
    </row>
    <row r="412" spans="1:14" ht="24" thickTop="1" thickBot="1">
      <c r="A412" s="251">
        <v>95</v>
      </c>
      <c r="B412" s="91" t="s">
        <v>324</v>
      </c>
      <c r="C412" s="91" t="s">
        <v>326</v>
      </c>
      <c r="D412" s="91" t="s">
        <v>24</v>
      </c>
      <c r="E412" s="255" t="s">
        <v>328</v>
      </c>
      <c r="F412" s="255"/>
      <c r="G412" s="255" t="s">
        <v>319</v>
      </c>
      <c r="H412" s="259"/>
      <c r="I412" s="90"/>
      <c r="J412" s="63" t="s">
        <v>2</v>
      </c>
      <c r="K412" s="152"/>
      <c r="L412" s="152"/>
      <c r="M412" s="151"/>
      <c r="N412" s="2"/>
    </row>
    <row r="413" spans="1:14" ht="68.25" thickBot="1">
      <c r="A413" s="252"/>
      <c r="B413" s="12" t="s">
        <v>1505</v>
      </c>
      <c r="C413" s="12" t="s">
        <v>1504</v>
      </c>
      <c r="D413" s="4">
        <v>44838</v>
      </c>
      <c r="E413" s="12"/>
      <c r="F413" s="12" t="s">
        <v>810</v>
      </c>
      <c r="G413" s="260" t="s">
        <v>1503</v>
      </c>
      <c r="H413" s="261"/>
      <c r="I413" s="262"/>
      <c r="J413" s="61" t="s">
        <v>1185</v>
      </c>
      <c r="K413" s="150" t="s">
        <v>3</v>
      </c>
      <c r="L413" s="150"/>
      <c r="M413" s="149">
        <v>519.21</v>
      </c>
      <c r="N413" s="2"/>
    </row>
    <row r="414" spans="1:14" ht="23.25" thickBot="1">
      <c r="A414" s="252"/>
      <c r="B414" s="81" t="s">
        <v>325</v>
      </c>
      <c r="C414" s="81" t="s">
        <v>327</v>
      </c>
      <c r="D414" s="81" t="s">
        <v>23</v>
      </c>
      <c r="E414" s="254" t="s">
        <v>329</v>
      </c>
      <c r="F414" s="254"/>
      <c r="G414" s="256"/>
      <c r="H414" s="257"/>
      <c r="I414" s="258"/>
      <c r="J414" s="17" t="s">
        <v>412</v>
      </c>
      <c r="K414" s="148" t="s">
        <v>3</v>
      </c>
      <c r="L414" s="148"/>
      <c r="M414" s="147">
        <v>29.7</v>
      </c>
      <c r="N414" s="2"/>
    </row>
    <row r="415" spans="1:14" ht="23.25" thickBot="1">
      <c r="A415" s="253"/>
      <c r="B415" s="14" t="s">
        <v>1209</v>
      </c>
      <c r="C415" s="14" t="s">
        <v>1503</v>
      </c>
      <c r="D415" s="92">
        <v>44840</v>
      </c>
      <c r="E415" s="28" t="s">
        <v>4</v>
      </c>
      <c r="F415" s="29" t="s">
        <v>1005</v>
      </c>
      <c r="G415" s="263"/>
      <c r="H415" s="264"/>
      <c r="I415" s="265"/>
      <c r="J415" s="25" t="s">
        <v>378</v>
      </c>
      <c r="K415" s="146" t="s">
        <v>3</v>
      </c>
      <c r="L415" s="146"/>
      <c r="M415" s="145">
        <v>422.72</v>
      </c>
      <c r="N415" s="2"/>
    </row>
    <row r="416" spans="1:14" ht="56.25" customHeight="1" thickTop="1" thickBot="1">
      <c r="A416" s="251">
        <v>96</v>
      </c>
      <c r="B416" s="91" t="s">
        <v>324</v>
      </c>
      <c r="C416" s="91" t="s">
        <v>326</v>
      </c>
      <c r="D416" s="91" t="s">
        <v>24</v>
      </c>
      <c r="E416" s="255" t="s">
        <v>328</v>
      </c>
      <c r="F416" s="255"/>
      <c r="G416" s="255" t="s">
        <v>319</v>
      </c>
      <c r="H416" s="259"/>
      <c r="I416" s="90"/>
      <c r="J416" s="63" t="s">
        <v>2</v>
      </c>
      <c r="K416" s="152"/>
      <c r="L416" s="152"/>
      <c r="M416" s="151"/>
      <c r="N416" s="2"/>
    </row>
    <row r="417" spans="1:14" ht="45.75" thickBot="1">
      <c r="A417" s="252"/>
      <c r="B417" s="12" t="s">
        <v>1308</v>
      </c>
      <c r="C417" s="12" t="s">
        <v>1502</v>
      </c>
      <c r="D417" s="4">
        <v>44973</v>
      </c>
      <c r="E417" s="12"/>
      <c r="F417" s="12" t="s">
        <v>1501</v>
      </c>
      <c r="G417" s="260" t="s">
        <v>1500</v>
      </c>
      <c r="H417" s="261"/>
      <c r="I417" s="262"/>
      <c r="J417" s="61" t="s">
        <v>1185</v>
      </c>
      <c r="K417" s="150"/>
      <c r="L417" s="150" t="s">
        <v>3</v>
      </c>
      <c r="M417" s="149">
        <v>536.9</v>
      </c>
      <c r="N417" s="2"/>
    </row>
    <row r="418" spans="1:14" ht="23.25" thickBot="1">
      <c r="A418" s="252"/>
      <c r="B418" s="81" t="s">
        <v>325</v>
      </c>
      <c r="C418" s="81" t="s">
        <v>327</v>
      </c>
      <c r="D418" s="81" t="s">
        <v>23</v>
      </c>
      <c r="E418" s="254" t="s">
        <v>329</v>
      </c>
      <c r="F418" s="254"/>
      <c r="G418" s="256"/>
      <c r="H418" s="257"/>
      <c r="I418" s="258"/>
      <c r="J418" s="17" t="s">
        <v>378</v>
      </c>
      <c r="K418" s="148"/>
      <c r="L418" s="148" t="s">
        <v>3</v>
      </c>
      <c r="M418" s="147">
        <v>409.98</v>
      </c>
      <c r="N418" s="2"/>
    </row>
    <row r="419" spans="1:14" ht="23.25" thickBot="1">
      <c r="A419" s="253"/>
      <c r="B419" s="14" t="s">
        <v>1307</v>
      </c>
      <c r="C419" s="14" t="s">
        <v>1500</v>
      </c>
      <c r="D419" s="92">
        <v>44974</v>
      </c>
      <c r="E419" s="28" t="s">
        <v>4</v>
      </c>
      <c r="F419" s="29" t="s">
        <v>1499</v>
      </c>
      <c r="G419" s="263"/>
      <c r="H419" s="264"/>
      <c r="I419" s="265"/>
      <c r="J419" s="25" t="s">
        <v>5</v>
      </c>
      <c r="K419" s="146"/>
      <c r="L419" s="146" t="s">
        <v>3</v>
      </c>
      <c r="M419" s="145">
        <v>20</v>
      </c>
      <c r="N419" s="2"/>
    </row>
    <row r="420" spans="1:14" ht="24" thickTop="1" thickBot="1">
      <c r="A420" s="251">
        <v>97</v>
      </c>
      <c r="B420" s="91" t="s">
        <v>324</v>
      </c>
      <c r="C420" s="91" t="s">
        <v>326</v>
      </c>
      <c r="D420" s="91" t="s">
        <v>24</v>
      </c>
      <c r="E420" s="255" t="s">
        <v>328</v>
      </c>
      <c r="F420" s="255"/>
      <c r="G420" s="255" t="s">
        <v>319</v>
      </c>
      <c r="H420" s="259"/>
      <c r="I420" s="90"/>
      <c r="J420" s="63" t="s">
        <v>2</v>
      </c>
      <c r="K420" s="152"/>
      <c r="L420" s="152"/>
      <c r="M420" s="151"/>
      <c r="N420" s="2"/>
    </row>
    <row r="421" spans="1:14" ht="23.25" thickBot="1">
      <c r="A421" s="252"/>
      <c r="B421" s="12" t="s">
        <v>1498</v>
      </c>
      <c r="C421" s="12" t="s">
        <v>1497</v>
      </c>
      <c r="D421" s="4">
        <v>44901</v>
      </c>
      <c r="E421" s="12"/>
      <c r="F421" s="12" t="s">
        <v>1150</v>
      </c>
      <c r="G421" s="260" t="s">
        <v>1496</v>
      </c>
      <c r="H421" s="261"/>
      <c r="I421" s="262"/>
      <c r="J421" s="160" t="s">
        <v>1185</v>
      </c>
      <c r="K421" s="159" t="s">
        <v>3</v>
      </c>
      <c r="L421" s="159"/>
      <c r="M421" s="158">
        <v>387.2</v>
      </c>
      <c r="N421" s="2"/>
    </row>
    <row r="422" spans="1:14" ht="23.25" thickBot="1">
      <c r="A422" s="252"/>
      <c r="B422" s="12"/>
      <c r="C422" s="12"/>
      <c r="D422" s="4"/>
      <c r="E422" s="12"/>
      <c r="F422" s="12"/>
      <c r="G422" s="77"/>
      <c r="I422" s="79"/>
      <c r="J422" s="160" t="s">
        <v>412</v>
      </c>
      <c r="K422" s="159" t="s">
        <v>3</v>
      </c>
      <c r="L422" s="159"/>
      <c r="M422" s="158">
        <v>300.89999999999998</v>
      </c>
      <c r="N422" s="2"/>
    </row>
    <row r="423" spans="1:14" ht="13.5" thickBot="1">
      <c r="A423" s="252"/>
      <c r="B423" s="12"/>
      <c r="C423" s="12"/>
      <c r="D423" s="4"/>
      <c r="E423" s="12"/>
      <c r="F423" s="12"/>
      <c r="G423" s="77"/>
      <c r="I423" s="79"/>
      <c r="J423" s="160" t="s">
        <v>378</v>
      </c>
      <c r="K423" s="159" t="s">
        <v>3</v>
      </c>
      <c r="L423" s="159"/>
      <c r="M423" s="158">
        <v>140</v>
      </c>
      <c r="N423" s="2"/>
    </row>
    <row r="424" spans="1:14" ht="56.25" customHeight="1" thickBot="1">
      <c r="A424" s="252"/>
      <c r="B424" s="81" t="s">
        <v>325</v>
      </c>
      <c r="C424" s="81" t="s">
        <v>327</v>
      </c>
      <c r="D424" s="81" t="s">
        <v>23</v>
      </c>
      <c r="E424" s="254" t="s">
        <v>329</v>
      </c>
      <c r="F424" s="254"/>
      <c r="G424" s="256"/>
      <c r="H424" s="257"/>
      <c r="I424" s="258"/>
      <c r="J424" s="160" t="s">
        <v>5</v>
      </c>
      <c r="K424" s="159" t="s">
        <v>3</v>
      </c>
      <c r="L424" s="159"/>
      <c r="M424" s="158">
        <v>144</v>
      </c>
      <c r="N424" s="2"/>
    </row>
    <row r="425" spans="1:14" ht="23.25" thickBot="1">
      <c r="A425" s="253"/>
      <c r="B425" s="14" t="s">
        <v>623</v>
      </c>
      <c r="C425" s="14" t="s">
        <v>1496</v>
      </c>
      <c r="D425" s="92">
        <v>44901</v>
      </c>
      <c r="E425" s="28" t="s">
        <v>4</v>
      </c>
      <c r="F425" s="29" t="s">
        <v>1495</v>
      </c>
      <c r="G425" s="263"/>
      <c r="H425" s="264"/>
      <c r="I425" s="265"/>
      <c r="J425" s="160" t="s">
        <v>1444</v>
      </c>
      <c r="K425" s="159" t="s">
        <v>3</v>
      </c>
      <c r="L425" s="159"/>
      <c r="M425" s="158">
        <v>91.67</v>
      </c>
    </row>
    <row r="426" spans="1:14" ht="24" thickTop="1" thickBot="1">
      <c r="A426" s="251">
        <v>98</v>
      </c>
      <c r="B426" s="91" t="s">
        <v>324</v>
      </c>
      <c r="C426" s="91" t="s">
        <v>326</v>
      </c>
      <c r="D426" s="91" t="s">
        <v>24</v>
      </c>
      <c r="E426" s="255" t="s">
        <v>328</v>
      </c>
      <c r="F426" s="255"/>
      <c r="G426" s="255" t="s">
        <v>319</v>
      </c>
      <c r="H426" s="259"/>
      <c r="I426" s="90"/>
      <c r="J426" s="63" t="s">
        <v>2</v>
      </c>
      <c r="K426" s="152"/>
      <c r="L426" s="152"/>
      <c r="M426" s="151"/>
    </row>
    <row r="427" spans="1:14" ht="34.5" thickBot="1">
      <c r="A427" s="252"/>
      <c r="B427" s="12" t="s">
        <v>1494</v>
      </c>
      <c r="C427" s="12" t="s">
        <v>1493</v>
      </c>
      <c r="D427" s="4">
        <v>44993</v>
      </c>
      <c r="E427" s="12"/>
      <c r="F427" s="12" t="s">
        <v>1352</v>
      </c>
      <c r="G427" s="260" t="s">
        <v>1350</v>
      </c>
      <c r="H427" s="261"/>
      <c r="I427" s="262"/>
      <c r="J427" s="61" t="s">
        <v>1185</v>
      </c>
      <c r="K427" s="150"/>
      <c r="L427" s="150" t="s">
        <v>3</v>
      </c>
      <c r="M427" s="149">
        <v>377.8</v>
      </c>
    </row>
    <row r="428" spans="1:14" ht="23.25" thickBot="1">
      <c r="A428" s="252"/>
      <c r="B428" s="81" t="s">
        <v>325</v>
      </c>
      <c r="C428" s="81" t="s">
        <v>327</v>
      </c>
      <c r="D428" s="81" t="s">
        <v>23</v>
      </c>
      <c r="E428" s="254" t="s">
        <v>329</v>
      </c>
      <c r="F428" s="254"/>
      <c r="G428" s="256"/>
      <c r="H428" s="257"/>
      <c r="I428" s="258"/>
      <c r="J428" s="17" t="s">
        <v>378</v>
      </c>
      <c r="K428" s="148"/>
      <c r="L428" s="148" t="s">
        <v>3</v>
      </c>
      <c r="M428" s="147">
        <v>236</v>
      </c>
    </row>
    <row r="429" spans="1:14" ht="36.75" customHeight="1" thickBot="1">
      <c r="A429" s="253"/>
      <c r="B429" s="14" t="s">
        <v>1237</v>
      </c>
      <c r="C429" s="14" t="s">
        <v>1350</v>
      </c>
      <c r="D429" s="92">
        <v>44995</v>
      </c>
      <c r="E429" s="28" t="s">
        <v>4</v>
      </c>
      <c r="F429" s="29" t="s">
        <v>1492</v>
      </c>
      <c r="G429" s="263"/>
      <c r="H429" s="264"/>
      <c r="I429" s="265"/>
      <c r="J429" s="25" t="s">
        <v>5</v>
      </c>
      <c r="K429" s="146"/>
      <c r="L429" s="146" t="s">
        <v>3</v>
      </c>
      <c r="M429" s="145">
        <v>95</v>
      </c>
    </row>
    <row r="430" spans="1:14" ht="24" thickTop="1" thickBot="1">
      <c r="A430" s="251">
        <v>99</v>
      </c>
      <c r="B430" s="91" t="s">
        <v>324</v>
      </c>
      <c r="C430" s="91" t="s">
        <v>326</v>
      </c>
      <c r="D430" s="91" t="s">
        <v>24</v>
      </c>
      <c r="E430" s="255" t="s">
        <v>328</v>
      </c>
      <c r="F430" s="255"/>
      <c r="G430" s="255" t="s">
        <v>319</v>
      </c>
      <c r="H430" s="259"/>
      <c r="I430" s="90"/>
      <c r="J430" s="63" t="s">
        <v>2</v>
      </c>
      <c r="K430" s="152"/>
      <c r="L430" s="152"/>
      <c r="M430" s="151"/>
    </row>
    <row r="431" spans="1:14" ht="45.75" thickBot="1">
      <c r="A431" s="252"/>
      <c r="B431" s="12" t="s">
        <v>1491</v>
      </c>
      <c r="C431" s="12" t="s">
        <v>1490</v>
      </c>
      <c r="D431" s="4">
        <v>44868</v>
      </c>
      <c r="E431" s="12"/>
      <c r="F431" s="12" t="s">
        <v>1489</v>
      </c>
      <c r="G431" s="260" t="s">
        <v>1487</v>
      </c>
      <c r="H431" s="261"/>
      <c r="I431" s="262"/>
      <c r="J431" s="61" t="s">
        <v>1185</v>
      </c>
      <c r="K431" s="150"/>
      <c r="L431" s="150" t="s">
        <v>3</v>
      </c>
      <c r="M431" s="149">
        <v>281.48</v>
      </c>
    </row>
    <row r="432" spans="1:14" ht="23.25" thickBot="1">
      <c r="A432" s="252"/>
      <c r="B432" s="81" t="s">
        <v>325</v>
      </c>
      <c r="C432" s="81" t="s">
        <v>327</v>
      </c>
      <c r="D432" s="81" t="s">
        <v>23</v>
      </c>
      <c r="E432" s="254" t="s">
        <v>329</v>
      </c>
      <c r="F432" s="254"/>
      <c r="G432" s="256"/>
      <c r="H432" s="257"/>
      <c r="I432" s="258"/>
      <c r="J432" s="17" t="s">
        <v>378</v>
      </c>
      <c r="K432" s="148"/>
      <c r="L432" s="148" t="s">
        <v>3</v>
      </c>
      <c r="M432" s="147">
        <v>227.94</v>
      </c>
    </row>
    <row r="433" spans="1:15" ht="23.25" thickBot="1">
      <c r="A433" s="253"/>
      <c r="B433" s="14" t="s">
        <v>1488</v>
      </c>
      <c r="C433" s="14" t="s">
        <v>1487</v>
      </c>
      <c r="D433" s="92">
        <v>44868</v>
      </c>
      <c r="E433" s="28" t="s">
        <v>4</v>
      </c>
      <c r="F433" s="29" t="s">
        <v>1486</v>
      </c>
      <c r="G433" s="263"/>
      <c r="H433" s="264"/>
      <c r="I433" s="265"/>
      <c r="J433" s="25" t="s">
        <v>0</v>
      </c>
      <c r="K433" s="146"/>
      <c r="L433" s="146"/>
      <c r="M433" s="145"/>
    </row>
    <row r="434" spans="1:15" ht="24" thickTop="1" thickBot="1">
      <c r="A434" s="251">
        <v>100</v>
      </c>
      <c r="B434" s="91" t="s">
        <v>324</v>
      </c>
      <c r="C434" s="91" t="s">
        <v>326</v>
      </c>
      <c r="D434" s="91" t="s">
        <v>24</v>
      </c>
      <c r="E434" s="255" t="s">
        <v>328</v>
      </c>
      <c r="F434" s="255"/>
      <c r="G434" s="255" t="s">
        <v>319</v>
      </c>
      <c r="H434" s="259"/>
      <c r="I434" s="90"/>
      <c r="J434" s="63" t="s">
        <v>2</v>
      </c>
      <c r="K434" s="152"/>
      <c r="L434" s="152"/>
      <c r="M434" s="151"/>
    </row>
    <row r="435" spans="1:15" ht="45.75" thickBot="1">
      <c r="A435" s="252"/>
      <c r="B435" s="12" t="s">
        <v>1251</v>
      </c>
      <c r="C435" s="12" t="s">
        <v>1485</v>
      </c>
      <c r="D435" s="4">
        <v>44951</v>
      </c>
      <c r="E435" s="12"/>
      <c r="F435" s="12" t="s">
        <v>1484</v>
      </c>
      <c r="G435" s="260" t="s">
        <v>1483</v>
      </c>
      <c r="H435" s="261"/>
      <c r="I435" s="262"/>
      <c r="J435" s="160" t="s">
        <v>1185</v>
      </c>
      <c r="K435" s="159" t="s">
        <v>3</v>
      </c>
      <c r="L435" s="159"/>
      <c r="M435" s="158">
        <v>1863.85</v>
      </c>
    </row>
    <row r="436" spans="1:15" ht="23.25" thickBot="1">
      <c r="A436" s="252"/>
      <c r="B436" s="12"/>
      <c r="C436" s="12"/>
      <c r="D436" s="4"/>
      <c r="E436" s="12"/>
      <c r="F436" s="12"/>
      <c r="G436" s="77"/>
      <c r="I436" s="79"/>
      <c r="J436" s="160" t="s">
        <v>412</v>
      </c>
      <c r="K436" s="159" t="s">
        <v>3</v>
      </c>
      <c r="L436" s="159"/>
      <c r="M436" s="158">
        <v>48.03</v>
      </c>
    </row>
    <row r="437" spans="1:15" ht="13.5" thickBot="1">
      <c r="A437" s="252"/>
      <c r="B437" s="12"/>
      <c r="C437" s="12"/>
      <c r="D437" s="4"/>
      <c r="E437" s="12"/>
      <c r="F437" s="12"/>
      <c r="G437" s="77"/>
      <c r="I437" s="79"/>
      <c r="J437" s="160" t="s">
        <v>378</v>
      </c>
      <c r="K437" s="159" t="s">
        <v>3</v>
      </c>
      <c r="L437" s="159"/>
      <c r="M437" s="158">
        <v>146.9</v>
      </c>
    </row>
    <row r="438" spans="1:15" s="85" customFormat="1" ht="13.5" thickBot="1">
      <c r="A438" s="252"/>
      <c r="B438" s="12"/>
      <c r="C438" s="12"/>
      <c r="D438" s="4"/>
      <c r="E438" s="12"/>
      <c r="F438" s="12"/>
      <c r="G438" s="84"/>
      <c r="I438" s="86"/>
      <c r="J438" s="160" t="s">
        <v>5</v>
      </c>
      <c r="K438" s="159"/>
      <c r="L438" s="159" t="s">
        <v>3</v>
      </c>
      <c r="M438" s="158">
        <v>96</v>
      </c>
    </row>
    <row r="439" spans="1:15" ht="23.25" thickBot="1">
      <c r="A439" s="252"/>
      <c r="B439" s="81" t="s">
        <v>325</v>
      </c>
      <c r="C439" s="81" t="s">
        <v>327</v>
      </c>
      <c r="D439" s="81" t="s">
        <v>23</v>
      </c>
      <c r="E439" s="254" t="s">
        <v>329</v>
      </c>
      <c r="F439" s="254"/>
      <c r="G439" s="256"/>
      <c r="H439" s="257"/>
      <c r="I439" s="258"/>
      <c r="J439" s="160" t="s">
        <v>5</v>
      </c>
      <c r="K439" s="159" t="s">
        <v>3</v>
      </c>
      <c r="L439" s="159"/>
      <c r="M439" s="158">
        <v>315.25</v>
      </c>
    </row>
    <row r="440" spans="1:15" ht="23.25" thickBot="1">
      <c r="A440" s="253"/>
      <c r="B440" s="14" t="s">
        <v>1231</v>
      </c>
      <c r="C440" s="14" t="s">
        <v>1483</v>
      </c>
      <c r="D440" s="92">
        <v>44952</v>
      </c>
      <c r="E440" s="28" t="s">
        <v>4</v>
      </c>
      <c r="F440" s="29" t="s">
        <v>1482</v>
      </c>
      <c r="G440" s="263"/>
      <c r="H440" s="264"/>
      <c r="I440" s="265"/>
      <c r="J440" s="160" t="s">
        <v>1930</v>
      </c>
      <c r="K440" s="159" t="s">
        <v>3</v>
      </c>
      <c r="L440" s="159"/>
      <c r="M440" s="158">
        <v>91</v>
      </c>
    </row>
    <row r="441" spans="1:15" ht="24" thickTop="1" thickBot="1">
      <c r="A441" s="251">
        <v>101</v>
      </c>
      <c r="B441" s="91" t="s">
        <v>324</v>
      </c>
      <c r="C441" s="91" t="s">
        <v>326</v>
      </c>
      <c r="D441" s="91" t="s">
        <v>24</v>
      </c>
      <c r="E441" s="255" t="s">
        <v>328</v>
      </c>
      <c r="F441" s="255"/>
      <c r="G441" s="255" t="s">
        <v>319</v>
      </c>
      <c r="H441" s="259"/>
      <c r="I441" s="90"/>
      <c r="J441" s="63" t="s">
        <v>2</v>
      </c>
      <c r="K441" s="152"/>
      <c r="L441" s="152"/>
      <c r="M441" s="151"/>
    </row>
    <row r="442" spans="1:15" ht="113.25" thickBot="1">
      <c r="A442" s="252"/>
      <c r="B442" s="12" t="s">
        <v>1481</v>
      </c>
      <c r="C442" s="12" t="s">
        <v>1478</v>
      </c>
      <c r="D442" s="4">
        <v>44857</v>
      </c>
      <c r="E442" s="12"/>
      <c r="F442" s="12" t="s">
        <v>975</v>
      </c>
      <c r="G442" s="260" t="s">
        <v>1477</v>
      </c>
      <c r="H442" s="261"/>
      <c r="I442" s="262"/>
      <c r="J442" s="61" t="s">
        <v>378</v>
      </c>
      <c r="K442" s="150"/>
      <c r="L442" s="150" t="s">
        <v>3</v>
      </c>
      <c r="M442" s="149">
        <v>417</v>
      </c>
    </row>
    <row r="443" spans="1:15" ht="23.25" thickBot="1">
      <c r="A443" s="252"/>
      <c r="B443" s="81" t="s">
        <v>325</v>
      </c>
      <c r="C443" s="81" t="s">
        <v>327</v>
      </c>
      <c r="D443" s="81" t="s">
        <v>23</v>
      </c>
      <c r="E443" s="254" t="s">
        <v>329</v>
      </c>
      <c r="F443" s="254"/>
      <c r="G443" s="256"/>
      <c r="H443" s="257"/>
      <c r="I443" s="258"/>
      <c r="J443" s="17" t="s">
        <v>5</v>
      </c>
      <c r="K443" s="148"/>
      <c r="L443" s="148" t="s">
        <v>3</v>
      </c>
      <c r="M443" s="147">
        <v>104</v>
      </c>
    </row>
    <row r="444" spans="1:15" ht="79.5" thickBot="1">
      <c r="A444" s="253"/>
      <c r="B444" s="14" t="s">
        <v>1480</v>
      </c>
      <c r="C444" s="14" t="s">
        <v>1476</v>
      </c>
      <c r="D444" s="92">
        <v>44860</v>
      </c>
      <c r="E444" s="28" t="s">
        <v>4</v>
      </c>
      <c r="F444" s="29" t="s">
        <v>958</v>
      </c>
      <c r="G444" s="263"/>
      <c r="H444" s="264"/>
      <c r="I444" s="265"/>
      <c r="J444" s="25" t="s">
        <v>0</v>
      </c>
      <c r="K444" s="146"/>
      <c r="L444" s="146"/>
      <c r="M444" s="145"/>
    </row>
    <row r="445" spans="1:15" ht="24" thickTop="1" thickBot="1">
      <c r="A445" s="251">
        <v>102</v>
      </c>
      <c r="B445" s="91" t="s">
        <v>324</v>
      </c>
      <c r="C445" s="91" t="s">
        <v>326</v>
      </c>
      <c r="D445" s="91" t="s">
        <v>24</v>
      </c>
      <c r="E445" s="255" t="s">
        <v>328</v>
      </c>
      <c r="F445" s="255"/>
      <c r="G445" s="255" t="s">
        <v>319</v>
      </c>
      <c r="H445" s="259"/>
      <c r="I445" s="90"/>
      <c r="J445" s="157" t="s">
        <v>2</v>
      </c>
      <c r="K445" s="156"/>
      <c r="L445" s="156"/>
      <c r="M445" s="155"/>
    </row>
    <row r="446" spans="1:15" ht="113.25" thickBot="1">
      <c r="A446" s="252"/>
      <c r="B446" s="12" t="s">
        <v>1479</v>
      </c>
      <c r="C446" s="12" t="s">
        <v>1478</v>
      </c>
      <c r="D446" s="4">
        <v>44857</v>
      </c>
      <c r="E446" s="12"/>
      <c r="F446" s="12" t="s">
        <v>975</v>
      </c>
      <c r="G446" s="260" t="s">
        <v>1477</v>
      </c>
      <c r="H446" s="261"/>
      <c r="I446" s="262"/>
      <c r="J446" s="61" t="s">
        <v>1185</v>
      </c>
      <c r="K446" s="150" t="s">
        <v>3</v>
      </c>
      <c r="L446" s="150"/>
      <c r="M446" s="149">
        <v>500</v>
      </c>
      <c r="O446" s="70"/>
    </row>
    <row r="447" spans="1:15" ht="23.25" thickBot="1">
      <c r="A447" s="252"/>
      <c r="B447" s="81" t="s">
        <v>325</v>
      </c>
      <c r="C447" s="81" t="s">
        <v>327</v>
      </c>
      <c r="D447" s="81" t="s">
        <v>23</v>
      </c>
      <c r="E447" s="254" t="s">
        <v>329</v>
      </c>
      <c r="F447" s="254"/>
      <c r="G447" s="256"/>
      <c r="H447" s="257"/>
      <c r="I447" s="258"/>
      <c r="J447" s="17" t="s">
        <v>378</v>
      </c>
      <c r="K447" s="148"/>
      <c r="L447" s="148" t="s">
        <v>3</v>
      </c>
      <c r="M447" s="147">
        <v>417</v>
      </c>
      <c r="O447" s="70"/>
    </row>
    <row r="448" spans="1:15" ht="79.5" thickBot="1">
      <c r="A448" s="253"/>
      <c r="B448" s="14" t="s">
        <v>1456</v>
      </c>
      <c r="C448" s="14" t="s">
        <v>1476</v>
      </c>
      <c r="D448" s="92">
        <v>44860</v>
      </c>
      <c r="E448" s="28" t="s">
        <v>4</v>
      </c>
      <c r="F448" s="29" t="s">
        <v>958</v>
      </c>
      <c r="G448" s="263"/>
      <c r="H448" s="264"/>
      <c r="I448" s="265"/>
      <c r="J448" s="25" t="s">
        <v>5</v>
      </c>
      <c r="K448" s="146"/>
      <c r="L448" s="146" t="s">
        <v>3</v>
      </c>
      <c r="M448" s="145">
        <v>104</v>
      </c>
    </row>
    <row r="449" spans="1:17" ht="24" thickTop="1" thickBot="1">
      <c r="A449" s="251">
        <v>103</v>
      </c>
      <c r="B449" s="91" t="s">
        <v>324</v>
      </c>
      <c r="C449" s="91" t="s">
        <v>326</v>
      </c>
      <c r="D449" s="91" t="s">
        <v>24</v>
      </c>
      <c r="E449" s="255" t="s">
        <v>328</v>
      </c>
      <c r="F449" s="255"/>
      <c r="G449" s="255" t="s">
        <v>319</v>
      </c>
      <c r="H449" s="259"/>
      <c r="I449" s="90"/>
      <c r="J449" s="63" t="s">
        <v>2</v>
      </c>
      <c r="K449" s="152"/>
      <c r="L449" s="152"/>
      <c r="M449" s="151"/>
    </row>
    <row r="450" spans="1:17" ht="23.25" thickBot="1">
      <c r="A450" s="252"/>
      <c r="B450" s="12" t="s">
        <v>1475</v>
      </c>
      <c r="C450" s="12" t="s">
        <v>1470</v>
      </c>
      <c r="D450" s="4">
        <v>44900</v>
      </c>
      <c r="E450" s="12"/>
      <c r="F450" s="12" t="s">
        <v>1469</v>
      </c>
      <c r="G450" s="260" t="s">
        <v>1468</v>
      </c>
      <c r="H450" s="261"/>
      <c r="I450" s="262"/>
      <c r="J450" s="61" t="s">
        <v>378</v>
      </c>
      <c r="K450" s="150"/>
      <c r="L450" s="150" t="s">
        <v>3</v>
      </c>
      <c r="M450" s="149">
        <v>950</v>
      </c>
    </row>
    <row r="451" spans="1:17" ht="23.25" thickBot="1">
      <c r="A451" s="252"/>
      <c r="B451" s="81" t="s">
        <v>325</v>
      </c>
      <c r="C451" s="81" t="s">
        <v>327</v>
      </c>
      <c r="D451" s="81" t="s">
        <v>23</v>
      </c>
      <c r="E451" s="254" t="s">
        <v>329</v>
      </c>
      <c r="F451" s="254"/>
      <c r="G451" s="256"/>
      <c r="H451" s="257"/>
      <c r="I451" s="258"/>
      <c r="J451" s="17" t="s">
        <v>5</v>
      </c>
      <c r="K451" s="148"/>
      <c r="L451" s="148" t="s">
        <v>3</v>
      </c>
      <c r="M451" s="147">
        <v>419</v>
      </c>
    </row>
    <row r="452" spans="1:17" ht="34.5" thickBot="1">
      <c r="A452" s="253"/>
      <c r="B452" s="14" t="s">
        <v>1267</v>
      </c>
      <c r="C452" s="14" t="s">
        <v>1468</v>
      </c>
      <c r="D452" s="92">
        <v>44904</v>
      </c>
      <c r="E452" s="28" t="s">
        <v>4</v>
      </c>
      <c r="F452" s="29" t="s">
        <v>1474</v>
      </c>
      <c r="G452" s="263"/>
      <c r="H452" s="264"/>
      <c r="I452" s="265"/>
      <c r="J452" s="25" t="s">
        <v>412</v>
      </c>
      <c r="K452" s="146"/>
      <c r="L452" s="146" t="s">
        <v>3</v>
      </c>
      <c r="M452" s="145">
        <v>315</v>
      </c>
      <c r="P452" s="6"/>
    </row>
    <row r="453" spans="1:17" ht="24" thickTop="1" thickBot="1">
      <c r="A453" s="251">
        <v>104</v>
      </c>
      <c r="B453" s="91" t="s">
        <v>324</v>
      </c>
      <c r="C453" s="91" t="s">
        <v>326</v>
      </c>
      <c r="D453" s="91" t="s">
        <v>24</v>
      </c>
      <c r="E453" s="255" t="s">
        <v>328</v>
      </c>
      <c r="F453" s="255"/>
      <c r="G453" s="255" t="s">
        <v>319</v>
      </c>
      <c r="H453" s="259"/>
      <c r="I453" s="90"/>
      <c r="J453" s="63" t="s">
        <v>2</v>
      </c>
      <c r="K453" s="152"/>
      <c r="L453" s="152"/>
      <c r="M453" s="151"/>
    </row>
    <row r="454" spans="1:17" ht="23.25" thickBot="1">
      <c r="A454" s="252"/>
      <c r="B454" s="12" t="s">
        <v>1473</v>
      </c>
      <c r="C454" s="12" t="s">
        <v>1470</v>
      </c>
      <c r="D454" s="4">
        <v>44900</v>
      </c>
      <c r="E454" s="12"/>
      <c r="F454" s="12" t="s">
        <v>1469</v>
      </c>
      <c r="G454" s="260" t="s">
        <v>1468</v>
      </c>
      <c r="H454" s="261"/>
      <c r="I454" s="262"/>
      <c r="J454" s="61" t="s">
        <v>378</v>
      </c>
      <c r="K454" s="150"/>
      <c r="L454" s="150" t="s">
        <v>3</v>
      </c>
      <c r="M454" s="149">
        <v>950</v>
      </c>
      <c r="P454" s="165"/>
      <c r="Q454" s="166"/>
    </row>
    <row r="455" spans="1:17" ht="21" customHeight="1" thickBot="1">
      <c r="A455" s="252"/>
      <c r="B455" s="81" t="s">
        <v>325</v>
      </c>
      <c r="C455" s="81" t="s">
        <v>327</v>
      </c>
      <c r="D455" s="81" t="s">
        <v>23</v>
      </c>
      <c r="E455" s="254" t="s">
        <v>329</v>
      </c>
      <c r="F455" s="254"/>
      <c r="G455" s="256"/>
      <c r="H455" s="257"/>
      <c r="I455" s="258"/>
      <c r="J455" s="17" t="s">
        <v>5</v>
      </c>
      <c r="K455" s="148"/>
      <c r="L455" s="148" t="s">
        <v>3</v>
      </c>
      <c r="M455" s="147">
        <v>419</v>
      </c>
      <c r="P455" s="165"/>
      <c r="Q455" s="166"/>
    </row>
    <row r="456" spans="1:17" ht="45.75" thickBot="1">
      <c r="A456" s="253"/>
      <c r="B456" s="14" t="s">
        <v>1472</v>
      </c>
      <c r="C456" s="14" t="s">
        <v>1468</v>
      </c>
      <c r="D456" s="92">
        <v>44904</v>
      </c>
      <c r="E456" s="28" t="s">
        <v>4</v>
      </c>
      <c r="F456" s="29" t="s">
        <v>1467</v>
      </c>
      <c r="G456" s="263"/>
      <c r="H456" s="264"/>
      <c r="I456" s="265"/>
      <c r="J456" s="25" t="s">
        <v>412</v>
      </c>
      <c r="K456" s="146"/>
      <c r="L456" s="146" t="s">
        <v>3</v>
      </c>
      <c r="M456" s="145">
        <v>315</v>
      </c>
      <c r="P456" s="165"/>
      <c r="Q456" s="6"/>
    </row>
    <row r="457" spans="1:17" ht="24" thickTop="1" thickBot="1">
      <c r="A457" s="251">
        <v>105</v>
      </c>
      <c r="B457" s="91" t="s">
        <v>324</v>
      </c>
      <c r="C457" s="91" t="s">
        <v>326</v>
      </c>
      <c r="D457" s="91" t="s">
        <v>24</v>
      </c>
      <c r="E457" s="255" t="s">
        <v>328</v>
      </c>
      <c r="F457" s="255"/>
      <c r="G457" s="255" t="s">
        <v>319</v>
      </c>
      <c r="H457" s="259"/>
      <c r="I457" s="90"/>
      <c r="J457" s="63" t="s">
        <v>2</v>
      </c>
      <c r="K457" s="152"/>
      <c r="L457" s="152"/>
      <c r="M457" s="151"/>
      <c r="Q457" s="6"/>
    </row>
    <row r="458" spans="1:17" ht="23.25" thickBot="1">
      <c r="A458" s="252"/>
      <c r="B458" s="12" t="s">
        <v>1471</v>
      </c>
      <c r="C458" s="12" t="s">
        <v>1470</v>
      </c>
      <c r="D458" s="4">
        <v>44900</v>
      </c>
      <c r="E458" s="12"/>
      <c r="F458" s="12" t="s">
        <v>1469</v>
      </c>
      <c r="G458" s="260" t="s">
        <v>1468</v>
      </c>
      <c r="H458" s="261"/>
      <c r="I458" s="262"/>
      <c r="J458" s="61" t="s">
        <v>378</v>
      </c>
      <c r="K458" s="150"/>
      <c r="L458" s="150" t="s">
        <v>3</v>
      </c>
      <c r="M458" s="149">
        <v>950</v>
      </c>
    </row>
    <row r="459" spans="1:17" ht="23.25" thickBot="1">
      <c r="A459" s="252"/>
      <c r="B459" s="81" t="s">
        <v>325</v>
      </c>
      <c r="C459" s="81" t="s">
        <v>327</v>
      </c>
      <c r="D459" s="81" t="s">
        <v>23</v>
      </c>
      <c r="E459" s="254" t="s">
        <v>329</v>
      </c>
      <c r="F459" s="254"/>
      <c r="G459" s="256"/>
      <c r="H459" s="257"/>
      <c r="I459" s="258"/>
      <c r="J459" s="17" t="s">
        <v>5</v>
      </c>
      <c r="K459" s="148"/>
      <c r="L459" s="148" t="s">
        <v>3</v>
      </c>
      <c r="M459" s="147">
        <v>419</v>
      </c>
    </row>
    <row r="460" spans="1:17" ht="34.5" thickBot="1">
      <c r="A460" s="253"/>
      <c r="B460" s="14" t="s">
        <v>1218</v>
      </c>
      <c r="C460" s="14" t="s">
        <v>1468</v>
      </c>
      <c r="D460" s="92">
        <v>44904</v>
      </c>
      <c r="E460" s="28" t="s">
        <v>4</v>
      </c>
      <c r="F460" s="29" t="s">
        <v>1467</v>
      </c>
      <c r="G460" s="263"/>
      <c r="H460" s="264"/>
      <c r="I460" s="265"/>
      <c r="J460" s="25" t="s">
        <v>412</v>
      </c>
      <c r="K460" s="146"/>
      <c r="L460" s="146" t="s">
        <v>3</v>
      </c>
      <c r="M460" s="145">
        <v>315</v>
      </c>
    </row>
    <row r="461" spans="1:17" ht="24" thickTop="1" thickBot="1">
      <c r="A461" s="251">
        <v>106</v>
      </c>
      <c r="B461" s="91" t="s">
        <v>324</v>
      </c>
      <c r="C461" s="91" t="s">
        <v>326</v>
      </c>
      <c r="D461" s="91" t="s">
        <v>24</v>
      </c>
      <c r="E461" s="255" t="s">
        <v>328</v>
      </c>
      <c r="F461" s="255"/>
      <c r="G461" s="255" t="s">
        <v>319</v>
      </c>
      <c r="H461" s="259"/>
      <c r="I461" s="90"/>
      <c r="J461" s="63" t="s">
        <v>2</v>
      </c>
      <c r="K461" s="152"/>
      <c r="L461" s="152"/>
      <c r="M461" s="151"/>
    </row>
    <row r="462" spans="1:17" ht="45.75" thickBot="1">
      <c r="A462" s="252"/>
      <c r="B462" s="12" t="s">
        <v>1466</v>
      </c>
      <c r="C462" s="12" t="s">
        <v>1432</v>
      </c>
      <c r="D462" s="4">
        <v>44956</v>
      </c>
      <c r="E462" s="12"/>
      <c r="F462" s="12" t="s">
        <v>944</v>
      </c>
      <c r="G462" s="260" t="s">
        <v>1431</v>
      </c>
      <c r="H462" s="261"/>
      <c r="I462" s="262"/>
      <c r="J462" s="61" t="s">
        <v>1185</v>
      </c>
      <c r="K462" s="150"/>
      <c r="L462" s="150" t="s">
        <v>3</v>
      </c>
      <c r="M462" s="149">
        <v>304.97000000000003</v>
      </c>
    </row>
    <row r="463" spans="1:17" ht="23.25" thickBot="1">
      <c r="A463" s="252"/>
      <c r="B463" s="12"/>
      <c r="C463" s="12"/>
      <c r="D463" s="4"/>
      <c r="E463" s="12"/>
      <c r="F463" s="12"/>
      <c r="G463" s="77"/>
      <c r="I463" s="79"/>
      <c r="J463" s="119" t="s">
        <v>412</v>
      </c>
      <c r="K463" s="154"/>
      <c r="L463" s="154" t="s">
        <v>3</v>
      </c>
      <c r="M463" s="153">
        <v>25</v>
      </c>
    </row>
    <row r="464" spans="1:17" ht="23.25" thickBot="1">
      <c r="A464" s="252"/>
      <c r="B464" s="81" t="s">
        <v>325</v>
      </c>
      <c r="C464" s="81" t="s">
        <v>327</v>
      </c>
      <c r="D464" s="81" t="s">
        <v>23</v>
      </c>
      <c r="E464" s="254" t="s">
        <v>329</v>
      </c>
      <c r="F464" s="254"/>
      <c r="G464" s="256"/>
      <c r="H464" s="257"/>
      <c r="I464" s="258"/>
      <c r="J464" s="17" t="s">
        <v>378</v>
      </c>
      <c r="K464" s="148"/>
      <c r="L464" s="148" t="s">
        <v>3</v>
      </c>
      <c r="M464" s="147">
        <v>396</v>
      </c>
    </row>
    <row r="465" spans="1:13" ht="24" customHeight="1" thickBot="1">
      <c r="A465" s="253"/>
      <c r="B465" s="14" t="s">
        <v>1465</v>
      </c>
      <c r="C465" s="14" t="s">
        <v>1431</v>
      </c>
      <c r="D465" s="92">
        <v>44960</v>
      </c>
      <c r="E465" s="28" t="s">
        <v>4</v>
      </c>
      <c r="F465" s="29" t="s">
        <v>1464</v>
      </c>
      <c r="G465" s="263"/>
      <c r="H465" s="264"/>
      <c r="I465" s="265"/>
      <c r="J465" s="25" t="s">
        <v>5</v>
      </c>
      <c r="K465" s="146"/>
      <c r="L465" s="146" t="s">
        <v>3</v>
      </c>
      <c r="M465" s="145">
        <v>204</v>
      </c>
    </row>
    <row r="466" spans="1:13" ht="25.7" customHeight="1" thickTop="1" thickBot="1">
      <c r="A466" s="251">
        <v>107</v>
      </c>
      <c r="B466" s="91" t="s">
        <v>324</v>
      </c>
      <c r="C466" s="91" t="s">
        <v>326</v>
      </c>
      <c r="D466" s="91" t="s">
        <v>24</v>
      </c>
      <c r="E466" s="255" t="s">
        <v>328</v>
      </c>
      <c r="F466" s="255"/>
      <c r="G466" s="255" t="s">
        <v>319</v>
      </c>
      <c r="H466" s="259"/>
      <c r="I466" s="90"/>
      <c r="J466" s="63" t="s">
        <v>2</v>
      </c>
      <c r="K466" s="152"/>
      <c r="L466" s="152"/>
      <c r="M466" s="151"/>
    </row>
    <row r="467" spans="1:13" ht="57" thickBot="1">
      <c r="A467" s="252"/>
      <c r="B467" s="12" t="s">
        <v>1463</v>
      </c>
      <c r="C467" s="12" t="s">
        <v>1462</v>
      </c>
      <c r="D467" s="4">
        <v>44875</v>
      </c>
      <c r="E467" s="12"/>
      <c r="F467" s="12" t="s">
        <v>1232</v>
      </c>
      <c r="G467" s="260" t="s">
        <v>1230</v>
      </c>
      <c r="H467" s="261"/>
      <c r="I467" s="262"/>
      <c r="J467" s="61" t="s">
        <v>1185</v>
      </c>
      <c r="K467" s="150"/>
      <c r="L467" s="150" t="s">
        <v>3</v>
      </c>
      <c r="M467" s="149">
        <v>377.95</v>
      </c>
    </row>
    <row r="468" spans="1:13" ht="23.25" thickBot="1">
      <c r="A468" s="252"/>
      <c r="B468" s="81" t="s">
        <v>325</v>
      </c>
      <c r="C468" s="81" t="s">
        <v>327</v>
      </c>
      <c r="D468" s="81" t="s">
        <v>23</v>
      </c>
      <c r="E468" s="254" t="s">
        <v>329</v>
      </c>
      <c r="F468" s="254"/>
      <c r="G468" s="256"/>
      <c r="H468" s="257"/>
      <c r="I468" s="258"/>
      <c r="J468" s="17" t="s">
        <v>378</v>
      </c>
      <c r="K468" s="148"/>
      <c r="L468" s="148" t="s">
        <v>3</v>
      </c>
      <c r="M468" s="147">
        <v>504</v>
      </c>
    </row>
    <row r="469" spans="1:13" ht="23.25" thickBot="1">
      <c r="A469" s="253"/>
      <c r="B469" s="14" t="s">
        <v>1231</v>
      </c>
      <c r="C469" s="14" t="s">
        <v>1230</v>
      </c>
      <c r="D469" s="92">
        <v>44876</v>
      </c>
      <c r="E469" s="28" t="s">
        <v>4</v>
      </c>
      <c r="F469" s="29" t="s">
        <v>1461</v>
      </c>
      <c r="G469" s="263"/>
      <c r="H469" s="264"/>
      <c r="I469" s="265"/>
      <c r="J469" s="25" t="s">
        <v>5</v>
      </c>
      <c r="K469" s="146"/>
      <c r="L469" s="146" t="s">
        <v>3</v>
      </c>
      <c r="M469" s="145">
        <v>70</v>
      </c>
    </row>
    <row r="470" spans="1:13" ht="24" thickTop="1" thickBot="1">
      <c r="A470" s="251">
        <v>108</v>
      </c>
      <c r="B470" s="91" t="s">
        <v>324</v>
      </c>
      <c r="C470" s="91" t="s">
        <v>326</v>
      </c>
      <c r="D470" s="91" t="s">
        <v>24</v>
      </c>
      <c r="E470" s="255" t="s">
        <v>328</v>
      </c>
      <c r="F470" s="255"/>
      <c r="G470" s="255" t="s">
        <v>319</v>
      </c>
      <c r="H470" s="259"/>
      <c r="I470" s="90"/>
      <c r="J470" s="63" t="s">
        <v>2</v>
      </c>
      <c r="K470" s="152"/>
      <c r="L470" s="152"/>
      <c r="M470" s="151"/>
    </row>
    <row r="471" spans="1:13" ht="90.75" thickBot="1">
      <c r="A471" s="252"/>
      <c r="B471" s="12" t="s">
        <v>1460</v>
      </c>
      <c r="C471" s="12" t="s">
        <v>1459</v>
      </c>
      <c r="D471" s="4">
        <v>44972</v>
      </c>
      <c r="E471" s="12"/>
      <c r="F471" s="12" t="s">
        <v>1458</v>
      </c>
      <c r="G471" s="260" t="s">
        <v>1457</v>
      </c>
      <c r="H471" s="261"/>
      <c r="I471" s="262"/>
      <c r="J471" s="61" t="s">
        <v>1185</v>
      </c>
      <c r="K471" s="150" t="s">
        <v>3</v>
      </c>
      <c r="L471" s="150"/>
      <c r="M471" s="149">
        <v>448.98</v>
      </c>
    </row>
    <row r="472" spans="1:13" ht="23.25" thickBot="1">
      <c r="A472" s="252"/>
      <c r="B472" s="12"/>
      <c r="C472" s="12"/>
      <c r="D472" s="4"/>
      <c r="E472" s="12"/>
      <c r="F472" s="12"/>
      <c r="G472" s="77"/>
      <c r="I472" s="79"/>
      <c r="J472" s="119" t="s">
        <v>412</v>
      </c>
      <c r="K472" s="154" t="s">
        <v>3</v>
      </c>
      <c r="L472" s="154"/>
      <c r="M472" s="153">
        <v>36</v>
      </c>
    </row>
    <row r="473" spans="1:13" ht="23.25" thickBot="1">
      <c r="A473" s="252"/>
      <c r="B473" s="81" t="s">
        <v>325</v>
      </c>
      <c r="C473" s="81" t="s">
        <v>327</v>
      </c>
      <c r="D473" s="81" t="s">
        <v>23</v>
      </c>
      <c r="E473" s="254" t="s">
        <v>329</v>
      </c>
      <c r="F473" s="254"/>
      <c r="G473" s="256"/>
      <c r="H473" s="257"/>
      <c r="I473" s="258"/>
      <c r="J473" s="17" t="s">
        <v>378</v>
      </c>
      <c r="K473" s="148" t="s">
        <v>3</v>
      </c>
      <c r="L473" s="148"/>
      <c r="M473" s="147">
        <v>641.85</v>
      </c>
    </row>
    <row r="474" spans="1:13" ht="33" customHeight="1" thickBot="1">
      <c r="A474" s="253"/>
      <c r="B474" s="14" t="s">
        <v>1456</v>
      </c>
      <c r="C474" s="14" t="s">
        <v>1455</v>
      </c>
      <c r="D474" s="92">
        <v>44974</v>
      </c>
      <c r="E474" s="28" t="s">
        <v>4</v>
      </c>
      <c r="F474" s="29" t="s">
        <v>1454</v>
      </c>
      <c r="G474" s="263"/>
      <c r="H474" s="264"/>
      <c r="I474" s="265"/>
      <c r="J474" s="25" t="s">
        <v>5</v>
      </c>
      <c r="K474" s="146" t="s">
        <v>3</v>
      </c>
      <c r="L474" s="146"/>
      <c r="M474" s="145">
        <v>60</v>
      </c>
    </row>
    <row r="475" spans="1:13" ht="23.25" thickTop="1">
      <c r="A475" s="251">
        <v>109</v>
      </c>
      <c r="B475" s="91" t="s">
        <v>324</v>
      </c>
      <c r="C475" s="91" t="s">
        <v>326</v>
      </c>
      <c r="D475" s="91" t="s">
        <v>24</v>
      </c>
      <c r="E475" s="259" t="s">
        <v>328</v>
      </c>
      <c r="F475" s="386"/>
      <c r="G475" s="259" t="s">
        <v>319</v>
      </c>
      <c r="H475" s="395"/>
      <c r="I475" s="90"/>
      <c r="J475" s="63" t="s">
        <v>2</v>
      </c>
      <c r="K475" s="152"/>
      <c r="L475" s="152"/>
      <c r="M475" s="151"/>
    </row>
    <row r="476" spans="1:13" ht="45">
      <c r="A476" s="392"/>
      <c r="B476" s="12" t="s">
        <v>1453</v>
      </c>
      <c r="C476" s="12" t="s">
        <v>1452</v>
      </c>
      <c r="D476" s="4">
        <v>44861</v>
      </c>
      <c r="E476" s="12"/>
      <c r="F476" s="12" t="s">
        <v>1104</v>
      </c>
      <c r="G476" s="260" t="s">
        <v>1450</v>
      </c>
      <c r="H476" s="387"/>
      <c r="I476" s="388"/>
      <c r="J476" s="61" t="s">
        <v>1185</v>
      </c>
      <c r="K476" s="150"/>
      <c r="L476" s="150" t="s">
        <v>3</v>
      </c>
      <c r="M476" s="149">
        <v>334.2</v>
      </c>
    </row>
    <row r="477" spans="1:13" ht="22.5">
      <c r="A477" s="392"/>
      <c r="B477" s="81" t="s">
        <v>325</v>
      </c>
      <c r="C477" s="81" t="s">
        <v>327</v>
      </c>
      <c r="D477" s="81" t="s">
        <v>23</v>
      </c>
      <c r="E477" s="384" t="s">
        <v>329</v>
      </c>
      <c r="F477" s="385"/>
      <c r="G477" s="256"/>
      <c r="H477" s="257"/>
      <c r="I477" s="258"/>
      <c r="J477" s="17" t="s">
        <v>378</v>
      </c>
      <c r="K477" s="148"/>
      <c r="L477" s="148" t="s">
        <v>3</v>
      </c>
      <c r="M477" s="147">
        <v>220</v>
      </c>
    </row>
    <row r="478" spans="1:13" ht="37.5" customHeight="1" thickBot="1">
      <c r="A478" s="393"/>
      <c r="B478" s="14" t="s">
        <v>1451</v>
      </c>
      <c r="C478" s="14" t="s">
        <v>1450</v>
      </c>
      <c r="D478" s="92">
        <v>44861</v>
      </c>
      <c r="E478" s="28" t="s">
        <v>4</v>
      </c>
      <c r="F478" s="29" t="s">
        <v>1449</v>
      </c>
      <c r="G478" s="263"/>
      <c r="H478" s="264"/>
      <c r="I478" s="265"/>
      <c r="J478" s="25" t="s">
        <v>0</v>
      </c>
      <c r="K478" s="146"/>
      <c r="L478" s="146"/>
      <c r="M478" s="145"/>
    </row>
    <row r="479" spans="1:13" ht="24" thickTop="1" thickBot="1">
      <c r="A479" s="251">
        <v>110</v>
      </c>
      <c r="B479" s="91" t="s">
        <v>324</v>
      </c>
      <c r="C479" s="91" t="s">
        <v>326</v>
      </c>
      <c r="D479" s="91" t="s">
        <v>24</v>
      </c>
      <c r="E479" s="255" t="s">
        <v>328</v>
      </c>
      <c r="F479" s="255"/>
      <c r="G479" s="255" t="s">
        <v>319</v>
      </c>
      <c r="H479" s="259"/>
      <c r="I479" s="90"/>
      <c r="J479" s="63" t="s">
        <v>2</v>
      </c>
      <c r="K479" s="152"/>
      <c r="L479" s="152"/>
      <c r="M479" s="151"/>
    </row>
    <row r="480" spans="1:13" ht="68.25" thickBot="1">
      <c r="A480" s="252"/>
      <c r="B480" s="12" t="s">
        <v>1448</v>
      </c>
      <c r="C480" s="12" t="s">
        <v>1447</v>
      </c>
      <c r="D480" s="4">
        <v>44964</v>
      </c>
      <c r="E480" s="12"/>
      <c r="F480" s="12" t="s">
        <v>1140</v>
      </c>
      <c r="G480" s="260" t="s">
        <v>1445</v>
      </c>
      <c r="H480" s="261"/>
      <c r="I480" s="262"/>
      <c r="J480" s="160" t="s">
        <v>379</v>
      </c>
      <c r="K480" s="159"/>
      <c r="L480" s="159" t="s">
        <v>3</v>
      </c>
      <c r="M480" s="158">
        <v>215</v>
      </c>
    </row>
    <row r="481" spans="1:351" ht="13.5" thickBot="1">
      <c r="A481" s="252"/>
      <c r="B481" s="12"/>
      <c r="C481" s="12"/>
      <c r="D481" s="4"/>
      <c r="E481" s="12"/>
      <c r="F481" s="12"/>
      <c r="G481" s="77"/>
      <c r="I481" s="79"/>
      <c r="J481" s="160" t="s">
        <v>378</v>
      </c>
      <c r="K481" s="159"/>
      <c r="L481" s="159" t="s">
        <v>3</v>
      </c>
      <c r="M481" s="158">
        <v>597</v>
      </c>
    </row>
    <row r="482" spans="1:351" ht="36.75" customHeight="1" thickBot="1">
      <c r="A482" s="252"/>
      <c r="B482" s="81" t="s">
        <v>325</v>
      </c>
      <c r="C482" s="81" t="s">
        <v>327</v>
      </c>
      <c r="D482" s="81" t="s">
        <v>23</v>
      </c>
      <c r="E482" s="254" t="s">
        <v>329</v>
      </c>
      <c r="F482" s="254"/>
      <c r="G482" s="256"/>
      <c r="H482" s="257"/>
      <c r="I482" s="258"/>
      <c r="J482" s="160" t="s">
        <v>5</v>
      </c>
      <c r="K482" s="159"/>
      <c r="L482" s="159" t="s">
        <v>3</v>
      </c>
      <c r="M482" s="158">
        <v>148</v>
      </c>
    </row>
    <row r="483" spans="1:351" ht="34.5" thickBot="1">
      <c r="A483" s="253"/>
      <c r="B483" s="14" t="s">
        <v>1446</v>
      </c>
      <c r="C483" s="14" t="s">
        <v>1445</v>
      </c>
      <c r="D483" s="92">
        <v>44965</v>
      </c>
      <c r="E483" s="28" t="s">
        <v>4</v>
      </c>
      <c r="F483" s="29" t="s">
        <v>815</v>
      </c>
      <c r="G483" s="263"/>
      <c r="H483" s="264"/>
      <c r="I483" s="265"/>
      <c r="J483" s="160" t="s">
        <v>1444</v>
      </c>
      <c r="K483" s="159" t="s">
        <v>3</v>
      </c>
      <c r="L483" s="159"/>
      <c r="M483" s="158">
        <v>393</v>
      </c>
    </row>
    <row r="484" spans="1:351" s="111" customFormat="1" ht="24" thickTop="1" thickBot="1">
      <c r="A484" s="251">
        <v>111</v>
      </c>
      <c r="B484" s="196" t="s">
        <v>324</v>
      </c>
      <c r="C484" s="196" t="s">
        <v>326</v>
      </c>
      <c r="D484" s="196" t="s">
        <v>24</v>
      </c>
      <c r="E484" s="389" t="s">
        <v>328</v>
      </c>
      <c r="F484" s="389"/>
      <c r="G484" s="389" t="s">
        <v>319</v>
      </c>
      <c r="H484" s="390"/>
      <c r="I484" s="197"/>
      <c r="J484" s="157" t="s">
        <v>2</v>
      </c>
      <c r="K484" s="156"/>
      <c r="L484" s="156"/>
      <c r="M484" s="155"/>
      <c r="O484" s="214"/>
      <c r="P484" s="214"/>
      <c r="Q484" s="214"/>
      <c r="R484" s="214"/>
      <c r="S484" s="214"/>
      <c r="T484" s="214"/>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4"/>
      <c r="AY484" s="214"/>
      <c r="AZ484" s="214"/>
      <c r="BA484" s="214"/>
      <c r="BB484" s="214"/>
      <c r="BC484" s="214"/>
      <c r="BD484" s="214"/>
      <c r="BE484" s="214"/>
      <c r="BF484" s="214"/>
      <c r="BG484" s="214"/>
      <c r="BH484" s="214"/>
      <c r="BI484" s="214"/>
      <c r="BJ484" s="214"/>
      <c r="BK484" s="214"/>
      <c r="BL484" s="214"/>
      <c r="BM484" s="214"/>
      <c r="BN484" s="214"/>
      <c r="BO484" s="214"/>
      <c r="BP484" s="214"/>
      <c r="BQ484" s="214"/>
      <c r="BR484" s="214"/>
      <c r="BS484" s="214"/>
      <c r="BT484" s="214"/>
      <c r="BU484" s="214"/>
      <c r="BV484" s="214"/>
      <c r="BW484" s="214"/>
      <c r="BX484" s="214"/>
      <c r="BY484" s="214"/>
      <c r="BZ484" s="214"/>
      <c r="CA484" s="214"/>
      <c r="CB484" s="214"/>
      <c r="CC484" s="214"/>
      <c r="CD484" s="214"/>
      <c r="CE484" s="214"/>
      <c r="CF484" s="214"/>
      <c r="CG484" s="214"/>
      <c r="CH484" s="214"/>
      <c r="CI484" s="214"/>
      <c r="CJ484" s="214"/>
      <c r="CK484" s="214"/>
      <c r="CL484" s="214"/>
      <c r="CM484" s="214"/>
      <c r="CN484" s="214"/>
      <c r="CO484" s="214"/>
      <c r="CP484" s="214"/>
      <c r="CQ484" s="214"/>
      <c r="CR484" s="214"/>
      <c r="CS484" s="214"/>
      <c r="CT484" s="214"/>
      <c r="CU484" s="214"/>
      <c r="CV484" s="214"/>
      <c r="CW484" s="214"/>
      <c r="CX484" s="214"/>
      <c r="CY484" s="214"/>
      <c r="CZ484" s="214"/>
      <c r="DA484" s="214"/>
      <c r="DB484" s="214"/>
      <c r="DC484" s="214"/>
      <c r="DD484" s="214"/>
      <c r="DE484" s="214"/>
      <c r="DF484" s="214"/>
      <c r="DG484" s="214"/>
      <c r="DH484" s="214"/>
      <c r="DI484" s="214"/>
      <c r="DJ484" s="214"/>
      <c r="DK484" s="214"/>
      <c r="DL484" s="214"/>
      <c r="DM484" s="214"/>
      <c r="DN484" s="214"/>
      <c r="DO484" s="214"/>
      <c r="DP484" s="214"/>
      <c r="DQ484" s="214"/>
      <c r="DR484" s="214"/>
      <c r="DS484" s="214"/>
      <c r="DT484" s="214"/>
      <c r="DU484" s="214"/>
      <c r="DV484" s="214"/>
      <c r="DW484" s="214"/>
      <c r="DX484" s="214"/>
      <c r="DY484" s="214"/>
      <c r="DZ484" s="214"/>
      <c r="EA484" s="214"/>
      <c r="EB484" s="214"/>
      <c r="EC484" s="214"/>
      <c r="ED484" s="214"/>
      <c r="EE484" s="214"/>
      <c r="EF484" s="214"/>
      <c r="EG484" s="214"/>
      <c r="EH484" s="214"/>
      <c r="EI484" s="214"/>
      <c r="EJ484" s="214"/>
      <c r="EK484" s="214"/>
      <c r="EL484" s="214"/>
      <c r="EM484" s="214"/>
      <c r="EN484" s="214"/>
      <c r="EO484" s="214"/>
      <c r="EP484" s="214"/>
      <c r="EQ484" s="214"/>
      <c r="ER484" s="214"/>
      <c r="ES484" s="214"/>
      <c r="ET484" s="214"/>
      <c r="EU484" s="214"/>
      <c r="EV484" s="214"/>
      <c r="EW484" s="214"/>
      <c r="EX484" s="214"/>
      <c r="EY484" s="214"/>
      <c r="EZ484" s="214"/>
      <c r="FA484" s="214"/>
      <c r="FB484" s="214"/>
      <c r="FC484" s="214"/>
      <c r="FD484" s="214"/>
      <c r="FE484" s="214"/>
      <c r="FF484" s="214"/>
      <c r="FG484" s="214"/>
      <c r="FH484" s="214"/>
      <c r="FI484" s="214"/>
      <c r="FJ484" s="214"/>
      <c r="FK484" s="214"/>
      <c r="FL484" s="214"/>
      <c r="FM484" s="214"/>
      <c r="FN484" s="214"/>
      <c r="FO484" s="214"/>
      <c r="FP484" s="214"/>
      <c r="FQ484" s="214"/>
      <c r="FR484" s="214"/>
      <c r="FS484" s="214"/>
      <c r="FT484" s="214"/>
      <c r="FU484" s="214"/>
      <c r="FV484" s="214"/>
      <c r="FW484" s="214"/>
      <c r="FX484" s="214"/>
      <c r="FY484" s="214"/>
      <c r="FZ484" s="214"/>
      <c r="GA484" s="214"/>
      <c r="GB484" s="214"/>
      <c r="GC484" s="214"/>
      <c r="GD484" s="214"/>
      <c r="GE484" s="214"/>
      <c r="GF484" s="214"/>
      <c r="GG484" s="214"/>
      <c r="GH484" s="214"/>
      <c r="GI484" s="214"/>
      <c r="GJ484" s="214"/>
      <c r="GK484" s="214"/>
      <c r="GL484" s="214"/>
      <c r="GM484" s="214"/>
      <c r="GN484" s="214"/>
      <c r="GO484" s="214"/>
      <c r="GP484" s="214"/>
      <c r="GQ484" s="214"/>
      <c r="GR484" s="214"/>
      <c r="GS484" s="214"/>
      <c r="GT484" s="214"/>
      <c r="GU484" s="214"/>
      <c r="GV484" s="214"/>
      <c r="GW484" s="214"/>
      <c r="GX484" s="214"/>
      <c r="GY484" s="214"/>
      <c r="GZ484" s="214"/>
      <c r="HA484" s="214"/>
      <c r="HB484" s="214"/>
      <c r="HC484" s="214"/>
      <c r="HD484" s="214"/>
      <c r="HE484" s="214"/>
      <c r="HF484" s="214"/>
      <c r="HG484" s="214"/>
      <c r="HH484" s="214"/>
      <c r="HI484" s="214"/>
      <c r="HJ484" s="214"/>
      <c r="HK484" s="214"/>
      <c r="HL484" s="214"/>
      <c r="HM484" s="214"/>
      <c r="HN484" s="214"/>
      <c r="HO484" s="214"/>
      <c r="HP484" s="214"/>
      <c r="HQ484" s="214"/>
      <c r="HR484" s="214"/>
      <c r="HS484" s="214"/>
      <c r="HT484" s="214"/>
      <c r="HU484" s="214"/>
      <c r="HV484" s="214"/>
      <c r="HW484" s="214"/>
      <c r="HX484" s="214"/>
      <c r="HY484" s="214"/>
      <c r="HZ484" s="214"/>
      <c r="IA484" s="214"/>
      <c r="IB484" s="214"/>
      <c r="IC484" s="214"/>
      <c r="ID484" s="214"/>
      <c r="IE484" s="214"/>
      <c r="IF484" s="214"/>
      <c r="IG484" s="214"/>
      <c r="IH484" s="214"/>
      <c r="II484" s="214"/>
      <c r="IJ484" s="214"/>
      <c r="IK484" s="214"/>
      <c r="IL484" s="214"/>
      <c r="IM484" s="214"/>
      <c r="IN484" s="214"/>
      <c r="IO484" s="214"/>
      <c r="IP484" s="214"/>
      <c r="IQ484" s="214"/>
      <c r="IR484" s="214"/>
      <c r="IS484" s="214"/>
      <c r="IT484" s="214"/>
      <c r="IU484" s="214"/>
      <c r="IV484" s="214"/>
      <c r="IW484" s="214"/>
      <c r="IX484" s="214"/>
      <c r="IY484" s="214"/>
      <c r="IZ484" s="214"/>
      <c r="JA484" s="214"/>
      <c r="JB484" s="214"/>
      <c r="JC484" s="214"/>
      <c r="JD484" s="214"/>
      <c r="JE484" s="214"/>
      <c r="JF484" s="214"/>
      <c r="JG484" s="214"/>
      <c r="JH484" s="214"/>
      <c r="JI484" s="214"/>
      <c r="JJ484" s="214"/>
      <c r="JK484" s="214"/>
      <c r="JL484" s="214"/>
      <c r="JM484" s="214"/>
      <c r="JN484" s="214"/>
      <c r="JO484" s="214"/>
      <c r="JP484" s="214"/>
      <c r="JQ484" s="214"/>
      <c r="JR484" s="214"/>
      <c r="JS484" s="214"/>
      <c r="JT484" s="214"/>
      <c r="JU484" s="214"/>
      <c r="JV484" s="214"/>
      <c r="JW484" s="214"/>
      <c r="JX484" s="214"/>
      <c r="JY484" s="214"/>
      <c r="JZ484" s="214"/>
      <c r="KA484" s="214"/>
      <c r="KB484" s="214"/>
      <c r="KC484" s="214"/>
      <c r="KD484" s="214"/>
      <c r="KE484" s="214"/>
      <c r="KF484" s="214"/>
      <c r="KG484" s="214"/>
      <c r="KH484" s="214"/>
      <c r="KI484" s="214"/>
      <c r="KJ484" s="214"/>
      <c r="KK484" s="214"/>
      <c r="KL484" s="214"/>
      <c r="KM484" s="214"/>
      <c r="KN484" s="214"/>
      <c r="KO484" s="214"/>
      <c r="KP484" s="214"/>
      <c r="KQ484" s="214"/>
      <c r="KR484" s="214"/>
      <c r="KS484" s="214"/>
      <c r="KT484" s="214"/>
      <c r="KU484" s="214"/>
      <c r="KV484" s="214"/>
      <c r="KW484" s="214"/>
      <c r="KX484" s="214"/>
      <c r="KY484" s="214"/>
      <c r="KZ484" s="214"/>
      <c r="LA484" s="214"/>
      <c r="LB484" s="214"/>
      <c r="LC484" s="214"/>
      <c r="LD484" s="214"/>
      <c r="LE484" s="214"/>
      <c r="LF484" s="214"/>
      <c r="LG484" s="214"/>
      <c r="LH484" s="214"/>
      <c r="LI484" s="214"/>
      <c r="LJ484" s="214"/>
      <c r="LK484" s="214"/>
      <c r="LL484" s="214"/>
      <c r="LM484" s="214"/>
      <c r="LN484" s="214"/>
      <c r="LO484" s="214"/>
      <c r="LP484" s="214"/>
      <c r="LQ484" s="214"/>
      <c r="LR484" s="214"/>
      <c r="LS484" s="214"/>
      <c r="LT484" s="214"/>
      <c r="LU484" s="214"/>
      <c r="LV484" s="214"/>
      <c r="LW484" s="214"/>
      <c r="LX484" s="214"/>
      <c r="LY484" s="214"/>
      <c r="LZ484" s="214"/>
      <c r="MA484" s="214"/>
      <c r="MB484" s="214"/>
      <c r="MC484" s="214"/>
      <c r="MD484" s="214"/>
      <c r="ME484" s="214"/>
      <c r="MF484" s="214"/>
      <c r="MG484" s="214"/>
      <c r="MH484" s="214"/>
      <c r="MI484" s="214"/>
      <c r="MJ484" s="214"/>
      <c r="MK484" s="214"/>
      <c r="ML484" s="214"/>
      <c r="MM484" s="214"/>
    </row>
    <row r="485" spans="1:351" s="42" customFormat="1" ht="13.5" thickBot="1">
      <c r="A485" s="252"/>
      <c r="B485" s="381" t="s">
        <v>1443</v>
      </c>
      <c r="C485" s="381" t="s">
        <v>1442</v>
      </c>
      <c r="D485" s="383">
        <v>44907</v>
      </c>
      <c r="E485" s="173"/>
      <c r="F485" s="381" t="s">
        <v>1441</v>
      </c>
      <c r="G485" s="355" t="s">
        <v>1421</v>
      </c>
      <c r="H485" s="373"/>
      <c r="I485" s="374"/>
      <c r="J485" s="178" t="s">
        <v>1185</v>
      </c>
      <c r="K485" s="179" t="s">
        <v>3</v>
      </c>
      <c r="L485" s="179"/>
      <c r="M485" s="180">
        <v>711.91</v>
      </c>
    </row>
    <row r="486" spans="1:351" s="42" customFormat="1" ht="13.5" thickBot="1">
      <c r="A486" s="252"/>
      <c r="B486" s="382"/>
      <c r="C486" s="382"/>
      <c r="D486" s="382"/>
      <c r="E486" s="173"/>
      <c r="F486" s="382"/>
      <c r="G486" s="375"/>
      <c r="H486" s="376"/>
      <c r="I486" s="377"/>
      <c r="J486" s="181" t="s">
        <v>5</v>
      </c>
      <c r="K486" s="182"/>
      <c r="L486" s="182" t="s">
        <v>3</v>
      </c>
      <c r="M486" s="183">
        <v>63</v>
      </c>
    </row>
    <row r="487" spans="1:351" s="42" customFormat="1" ht="23.25" thickBot="1">
      <c r="A487" s="252"/>
      <c r="B487" s="199" t="s">
        <v>325</v>
      </c>
      <c r="C487" s="199" t="s">
        <v>327</v>
      </c>
      <c r="D487" s="199" t="s">
        <v>23</v>
      </c>
      <c r="E487" s="391" t="s">
        <v>329</v>
      </c>
      <c r="F487" s="391"/>
      <c r="G487" s="375"/>
      <c r="H487" s="376"/>
      <c r="I487" s="377"/>
      <c r="J487" s="186" t="s">
        <v>378</v>
      </c>
      <c r="K487" s="187" t="s">
        <v>3</v>
      </c>
      <c r="L487" s="187"/>
      <c r="M487" s="188">
        <v>1426.74</v>
      </c>
    </row>
    <row r="488" spans="1:351" s="42" customFormat="1" ht="23.25" thickBot="1">
      <c r="A488" s="253"/>
      <c r="B488" s="189" t="s">
        <v>1440</v>
      </c>
      <c r="C488" s="189" t="s">
        <v>1421</v>
      </c>
      <c r="D488" s="190">
        <v>44912</v>
      </c>
      <c r="E488" s="191" t="s">
        <v>4</v>
      </c>
      <c r="F488" s="192" t="s">
        <v>1439</v>
      </c>
      <c r="G488" s="378"/>
      <c r="H488" s="379"/>
      <c r="I488" s="380"/>
      <c r="J488" s="193" t="s">
        <v>5</v>
      </c>
      <c r="K488" s="194" t="s">
        <v>3</v>
      </c>
      <c r="L488" s="194"/>
      <c r="M488" s="195">
        <v>421.26</v>
      </c>
    </row>
    <row r="489" spans="1:351" ht="24" thickTop="1" thickBot="1">
      <c r="A489" s="251">
        <v>112</v>
      </c>
      <c r="B489" s="91" t="s">
        <v>324</v>
      </c>
      <c r="C489" s="91" t="s">
        <v>326</v>
      </c>
      <c r="D489" s="91" t="s">
        <v>24</v>
      </c>
      <c r="E489" s="255" t="s">
        <v>328</v>
      </c>
      <c r="F489" s="255"/>
      <c r="G489" s="255" t="s">
        <v>319</v>
      </c>
      <c r="H489" s="259"/>
      <c r="I489" s="90"/>
      <c r="J489" s="63" t="s">
        <v>2</v>
      </c>
      <c r="K489" s="152"/>
      <c r="L489" s="152"/>
      <c r="M489" s="151"/>
    </row>
    <row r="490" spans="1:351" ht="34.5" thickBot="1">
      <c r="A490" s="252"/>
      <c r="B490" s="12" t="s">
        <v>1438</v>
      </c>
      <c r="C490" s="12" t="s">
        <v>1437</v>
      </c>
      <c r="D490" s="4">
        <v>44907</v>
      </c>
      <c r="E490" s="12"/>
      <c r="F490" s="12" t="s">
        <v>1436</v>
      </c>
      <c r="G490" s="260" t="s">
        <v>1435</v>
      </c>
      <c r="H490" s="261"/>
      <c r="I490" s="262"/>
      <c r="J490" s="61" t="s">
        <v>1185</v>
      </c>
      <c r="K490" s="150"/>
      <c r="L490" s="150" t="s">
        <v>3</v>
      </c>
      <c r="M490" s="149">
        <v>2124</v>
      </c>
    </row>
    <row r="491" spans="1:351" ht="23.25" thickBot="1">
      <c r="A491" s="252"/>
      <c r="B491" s="12"/>
      <c r="C491" s="12"/>
      <c r="D491" s="4"/>
      <c r="E491" s="12"/>
      <c r="F491" s="12"/>
      <c r="G491" s="77"/>
      <c r="I491" s="79"/>
      <c r="J491" s="119" t="s">
        <v>412</v>
      </c>
      <c r="K491" s="154"/>
      <c r="L491" s="154" t="s">
        <v>3</v>
      </c>
      <c r="M491" s="153">
        <v>47</v>
      </c>
    </row>
    <row r="492" spans="1:351" ht="23.25" thickBot="1">
      <c r="A492" s="252"/>
      <c r="B492" s="81" t="s">
        <v>325</v>
      </c>
      <c r="C492" s="81" t="s">
        <v>327</v>
      </c>
      <c r="D492" s="81" t="s">
        <v>23</v>
      </c>
      <c r="E492" s="254" t="s">
        <v>329</v>
      </c>
      <c r="F492" s="254"/>
      <c r="G492" s="256"/>
      <c r="H492" s="257"/>
      <c r="I492" s="258"/>
      <c r="J492" s="17" t="s">
        <v>378</v>
      </c>
      <c r="K492" s="148"/>
      <c r="L492" s="148" t="s">
        <v>3</v>
      </c>
      <c r="M492" s="147">
        <v>960</v>
      </c>
    </row>
    <row r="493" spans="1:351" ht="23.25" thickBot="1">
      <c r="A493" s="253"/>
      <c r="B493" s="14" t="s">
        <v>1218</v>
      </c>
      <c r="C493" s="14" t="s">
        <v>1435</v>
      </c>
      <c r="D493" s="92">
        <v>44911</v>
      </c>
      <c r="E493" s="28" t="s">
        <v>4</v>
      </c>
      <c r="F493" s="29" t="s">
        <v>1434</v>
      </c>
      <c r="G493" s="263"/>
      <c r="H493" s="264"/>
      <c r="I493" s="265"/>
      <c r="J493" s="25" t="s">
        <v>5</v>
      </c>
      <c r="K493" s="146"/>
      <c r="L493" s="146" t="s">
        <v>3</v>
      </c>
      <c r="M493" s="145">
        <v>126</v>
      </c>
    </row>
    <row r="494" spans="1:351" ht="24" thickTop="1" thickBot="1">
      <c r="A494" s="251">
        <v>113</v>
      </c>
      <c r="B494" s="91" t="s">
        <v>324</v>
      </c>
      <c r="C494" s="91" t="s">
        <v>326</v>
      </c>
      <c r="D494" s="91" t="s">
        <v>24</v>
      </c>
      <c r="E494" s="255" t="s">
        <v>328</v>
      </c>
      <c r="F494" s="255"/>
      <c r="G494" s="255" t="s">
        <v>319</v>
      </c>
      <c r="H494" s="259"/>
      <c r="I494" s="90"/>
      <c r="J494" s="63" t="s">
        <v>2</v>
      </c>
      <c r="K494" s="152"/>
      <c r="L494" s="152"/>
      <c r="M494" s="151"/>
    </row>
    <row r="495" spans="1:351" ht="51.95" customHeight="1" thickBot="1">
      <c r="A495" s="252"/>
      <c r="B495" s="12" t="s">
        <v>1433</v>
      </c>
      <c r="C495" s="12" t="s">
        <v>1432</v>
      </c>
      <c r="D495" s="4">
        <v>44957</v>
      </c>
      <c r="E495" s="12"/>
      <c r="F495" s="12" t="s">
        <v>944</v>
      </c>
      <c r="G495" s="260" t="s">
        <v>1431</v>
      </c>
      <c r="H495" s="261"/>
      <c r="I495" s="262"/>
      <c r="J495" s="61" t="s">
        <v>1185</v>
      </c>
      <c r="K495" s="150"/>
      <c r="L495" s="150" t="s">
        <v>3</v>
      </c>
      <c r="M495" s="149">
        <v>444.89</v>
      </c>
    </row>
    <row r="496" spans="1:351" ht="23.25" hidden="1" thickBot="1">
      <c r="A496" s="252"/>
      <c r="B496" s="12"/>
      <c r="C496" s="12"/>
      <c r="D496" s="4"/>
      <c r="E496" s="12"/>
      <c r="F496" s="12"/>
      <c r="G496" s="77"/>
      <c r="I496" s="79"/>
      <c r="J496" s="119" t="s">
        <v>412</v>
      </c>
      <c r="K496" s="154"/>
      <c r="L496" s="154" t="s">
        <v>3</v>
      </c>
      <c r="M496" s="153">
        <v>25</v>
      </c>
    </row>
    <row r="497" spans="1:15" ht="23.25" thickBot="1">
      <c r="A497" s="252"/>
      <c r="B497" s="81" t="s">
        <v>325</v>
      </c>
      <c r="C497" s="81" t="s">
        <v>327</v>
      </c>
      <c r="D497" s="81" t="s">
        <v>23</v>
      </c>
      <c r="E497" s="254" t="s">
        <v>329</v>
      </c>
      <c r="F497" s="254"/>
      <c r="G497" s="256"/>
      <c r="H497" s="257"/>
      <c r="I497" s="258"/>
      <c r="J497" s="17" t="s">
        <v>378</v>
      </c>
      <c r="K497" s="148"/>
      <c r="L497" s="148" t="s">
        <v>3</v>
      </c>
      <c r="M497" s="147">
        <v>396</v>
      </c>
    </row>
    <row r="498" spans="1:15" ht="13.5" thickBot="1">
      <c r="A498" s="253"/>
      <c r="B498" s="14" t="s">
        <v>1209</v>
      </c>
      <c r="C498" s="14" t="s">
        <v>1431</v>
      </c>
      <c r="D498" s="92">
        <v>44960</v>
      </c>
      <c r="E498" s="28" t="s">
        <v>4</v>
      </c>
      <c r="F498" s="29" t="s">
        <v>1430</v>
      </c>
      <c r="G498" s="263"/>
      <c r="H498" s="264"/>
      <c r="I498" s="265"/>
      <c r="J498" s="25" t="s">
        <v>5</v>
      </c>
      <c r="K498" s="146"/>
      <c r="L498" s="146" t="s">
        <v>3</v>
      </c>
      <c r="M498" s="145">
        <v>48</v>
      </c>
    </row>
    <row r="499" spans="1:15" ht="24" thickTop="1" thickBot="1">
      <c r="A499" s="251">
        <v>114</v>
      </c>
      <c r="B499" s="91" t="s">
        <v>324</v>
      </c>
      <c r="C499" s="91" t="s">
        <v>326</v>
      </c>
      <c r="D499" s="91" t="s">
        <v>24</v>
      </c>
      <c r="E499" s="255" t="s">
        <v>328</v>
      </c>
      <c r="F499" s="255"/>
      <c r="G499" s="255" t="s">
        <v>319</v>
      </c>
      <c r="H499" s="259"/>
      <c r="I499" s="90"/>
      <c r="J499" s="63" t="s">
        <v>2</v>
      </c>
      <c r="K499" s="152"/>
      <c r="L499" s="152"/>
      <c r="M499" s="151"/>
    </row>
    <row r="500" spans="1:15" ht="45.75" thickBot="1">
      <c r="A500" s="252"/>
      <c r="B500" s="12" t="s">
        <v>1429</v>
      </c>
      <c r="C500" s="12" t="s">
        <v>1428</v>
      </c>
      <c r="D500" s="4">
        <v>44951</v>
      </c>
      <c r="E500" s="12"/>
      <c r="F500" s="12" t="s">
        <v>1427</v>
      </c>
      <c r="G500" s="260" t="s">
        <v>1425</v>
      </c>
      <c r="H500" s="261"/>
      <c r="I500" s="262"/>
      <c r="J500" s="61" t="s">
        <v>1185</v>
      </c>
      <c r="K500" s="150" t="s">
        <v>3</v>
      </c>
      <c r="L500" s="150"/>
      <c r="M500" s="149">
        <v>227.62</v>
      </c>
    </row>
    <row r="501" spans="1:15" ht="23.25" thickBot="1">
      <c r="A501" s="252"/>
      <c r="B501" s="81" t="s">
        <v>325</v>
      </c>
      <c r="C501" s="81" t="s">
        <v>327</v>
      </c>
      <c r="D501" s="81" t="s">
        <v>23</v>
      </c>
      <c r="E501" s="254" t="s">
        <v>329</v>
      </c>
      <c r="F501" s="254"/>
      <c r="G501" s="256"/>
      <c r="H501" s="257"/>
      <c r="I501" s="258"/>
      <c r="J501" s="17" t="s">
        <v>378</v>
      </c>
      <c r="K501" s="148" t="s">
        <v>3</v>
      </c>
      <c r="L501" s="148"/>
      <c r="M501" s="147">
        <v>567</v>
      </c>
    </row>
    <row r="502" spans="1:15" ht="34.5" thickBot="1">
      <c r="A502" s="253"/>
      <c r="B502" s="14" t="s">
        <v>1426</v>
      </c>
      <c r="C502" s="14" t="s">
        <v>1425</v>
      </c>
      <c r="D502" s="92">
        <v>44952</v>
      </c>
      <c r="E502" s="28" t="s">
        <v>4</v>
      </c>
      <c r="F502" s="29" t="s">
        <v>1424</v>
      </c>
      <c r="G502" s="263"/>
      <c r="H502" s="264"/>
      <c r="I502" s="265"/>
      <c r="J502" s="25" t="s">
        <v>5</v>
      </c>
      <c r="K502" s="146" t="s">
        <v>3</v>
      </c>
      <c r="L502" s="146"/>
      <c r="M502" s="145">
        <v>104</v>
      </c>
    </row>
    <row r="503" spans="1:15" ht="24" thickTop="1" thickBot="1">
      <c r="A503" s="251">
        <v>115</v>
      </c>
      <c r="B503" s="91" t="s">
        <v>324</v>
      </c>
      <c r="C503" s="91" t="s">
        <v>326</v>
      </c>
      <c r="D503" s="91" t="s">
        <v>24</v>
      </c>
      <c r="E503" s="255" t="s">
        <v>328</v>
      </c>
      <c r="F503" s="255"/>
      <c r="G503" s="255" t="s">
        <v>319</v>
      </c>
      <c r="H503" s="259"/>
      <c r="I503" s="90"/>
      <c r="J503" s="63" t="s">
        <v>2</v>
      </c>
      <c r="K503" s="152"/>
      <c r="L503" s="152"/>
      <c r="M503" s="151"/>
    </row>
    <row r="504" spans="1:15" ht="34.35" customHeight="1" thickBot="1">
      <c r="A504" s="252"/>
      <c r="B504" s="12" t="s">
        <v>1423</v>
      </c>
      <c r="C504" s="12" t="s">
        <v>1419</v>
      </c>
      <c r="D504" s="4">
        <v>44901</v>
      </c>
      <c r="E504" s="12"/>
      <c r="F504" s="12" t="s">
        <v>1418</v>
      </c>
      <c r="G504" s="260" t="s">
        <v>1421</v>
      </c>
      <c r="H504" s="261"/>
      <c r="I504" s="262"/>
      <c r="J504" s="61" t="s">
        <v>1185</v>
      </c>
      <c r="K504" s="150"/>
      <c r="L504" s="150" t="s">
        <v>3</v>
      </c>
      <c r="M504" s="149">
        <v>1550</v>
      </c>
      <c r="O504" s="70"/>
    </row>
    <row r="505" spans="1:15" ht="23.25" thickBot="1">
      <c r="A505" s="252"/>
      <c r="B505" s="81" t="s">
        <v>325</v>
      </c>
      <c r="C505" s="81" t="s">
        <v>327</v>
      </c>
      <c r="D505" s="81" t="s">
        <v>23</v>
      </c>
      <c r="E505" s="254" t="s">
        <v>329</v>
      </c>
      <c r="F505" s="254"/>
      <c r="G505" s="256"/>
      <c r="H505" s="257"/>
      <c r="I505" s="258"/>
      <c r="J505" s="17" t="s">
        <v>378</v>
      </c>
      <c r="K505" s="148"/>
      <c r="L505" s="148" t="s">
        <v>3</v>
      </c>
      <c r="M505" s="147">
        <v>860</v>
      </c>
    </row>
    <row r="506" spans="1:15" s="85" customFormat="1" ht="13.5" thickBot="1">
      <c r="A506" s="252"/>
      <c r="B506" s="83"/>
      <c r="C506" s="83"/>
      <c r="D506" s="83"/>
      <c r="E506" s="83"/>
      <c r="F506" s="83"/>
      <c r="G506" s="89"/>
      <c r="H506" s="88"/>
      <c r="I506" s="87"/>
      <c r="J506" s="17" t="s">
        <v>5</v>
      </c>
      <c r="K506" s="148" t="s">
        <v>3</v>
      </c>
      <c r="L506" s="148"/>
      <c r="M506" s="147">
        <v>547</v>
      </c>
    </row>
    <row r="507" spans="1:15" ht="23.25" thickBot="1">
      <c r="A507" s="253"/>
      <c r="B507" s="14" t="s">
        <v>1422</v>
      </c>
      <c r="C507" s="14" t="s">
        <v>1421</v>
      </c>
      <c r="D507" s="92">
        <v>44903</v>
      </c>
      <c r="E507" s="28" t="s">
        <v>4</v>
      </c>
      <c r="F507" s="29" t="s">
        <v>1416</v>
      </c>
      <c r="G507" s="263"/>
      <c r="H507" s="264"/>
      <c r="I507" s="265"/>
      <c r="J507" s="25" t="s">
        <v>1930</v>
      </c>
      <c r="K507" s="146" t="s">
        <v>3</v>
      </c>
      <c r="L507" s="146"/>
      <c r="M507" s="145">
        <v>115.5</v>
      </c>
    </row>
    <row r="508" spans="1:15" ht="24" thickTop="1" thickBot="1">
      <c r="A508" s="251">
        <v>116</v>
      </c>
      <c r="B508" s="91" t="s">
        <v>324</v>
      </c>
      <c r="C508" s="91" t="s">
        <v>326</v>
      </c>
      <c r="D508" s="91" t="s">
        <v>24</v>
      </c>
      <c r="E508" s="255" t="s">
        <v>328</v>
      </c>
      <c r="F508" s="255"/>
      <c r="G508" s="255" t="s">
        <v>319</v>
      </c>
      <c r="H508" s="259"/>
      <c r="I508" s="90"/>
      <c r="J508" s="63" t="s">
        <v>2</v>
      </c>
      <c r="K508" s="152"/>
      <c r="L508" s="152"/>
      <c r="M508" s="151"/>
    </row>
    <row r="509" spans="1:15" ht="37.35" customHeight="1" thickBot="1">
      <c r="A509" s="252"/>
      <c r="B509" s="12" t="s">
        <v>1420</v>
      </c>
      <c r="C509" s="12" t="s">
        <v>1419</v>
      </c>
      <c r="D509" s="4">
        <v>44901</v>
      </c>
      <c r="E509" s="12"/>
      <c r="F509" s="12" t="s">
        <v>1418</v>
      </c>
      <c r="G509" s="260" t="s">
        <v>1421</v>
      </c>
      <c r="H509" s="261"/>
      <c r="I509" s="262"/>
      <c r="J509" s="61" t="s">
        <v>1185</v>
      </c>
      <c r="K509" s="150"/>
      <c r="L509" s="150" t="s">
        <v>3</v>
      </c>
      <c r="M509" s="149">
        <v>2480</v>
      </c>
      <c r="O509" s="164"/>
    </row>
    <row r="510" spans="1:15" ht="13.5" thickBot="1">
      <c r="A510" s="252"/>
      <c r="B510" s="367" t="s">
        <v>325</v>
      </c>
      <c r="C510" s="367" t="s">
        <v>327</v>
      </c>
      <c r="D510" s="367" t="s">
        <v>23</v>
      </c>
      <c r="E510" s="369" t="s">
        <v>329</v>
      </c>
      <c r="F510" s="370"/>
      <c r="G510" s="256"/>
      <c r="H510" s="257"/>
      <c r="I510" s="258"/>
      <c r="J510" s="17" t="s">
        <v>378</v>
      </c>
      <c r="K510" s="148"/>
      <c r="L510" s="148" t="s">
        <v>3</v>
      </c>
      <c r="M510" s="147">
        <v>860</v>
      </c>
    </row>
    <row r="511" spans="1:15" s="85" customFormat="1" ht="13.5" thickBot="1">
      <c r="A511" s="252"/>
      <c r="B511" s="368"/>
      <c r="C511" s="368"/>
      <c r="D511" s="368"/>
      <c r="E511" s="371"/>
      <c r="F511" s="372"/>
      <c r="G511" s="89"/>
      <c r="H511" s="88"/>
      <c r="I511" s="87"/>
      <c r="J511" s="17" t="s">
        <v>5</v>
      </c>
      <c r="K511" s="148" t="s">
        <v>3</v>
      </c>
      <c r="L511" s="148"/>
      <c r="M511" s="147">
        <v>547</v>
      </c>
    </row>
    <row r="512" spans="1:15" ht="23.25" thickBot="1">
      <c r="A512" s="253"/>
      <c r="B512" s="14" t="s">
        <v>1417</v>
      </c>
      <c r="C512" s="14" t="s">
        <v>1421</v>
      </c>
      <c r="D512" s="92">
        <v>44903</v>
      </c>
      <c r="E512" s="28" t="s">
        <v>4</v>
      </c>
      <c r="F512" s="29" t="s">
        <v>1416</v>
      </c>
      <c r="G512" s="263"/>
      <c r="H512" s="264"/>
      <c r="I512" s="265"/>
      <c r="J512" s="25" t="s">
        <v>1333</v>
      </c>
      <c r="K512" s="146" t="s">
        <v>3</v>
      </c>
      <c r="L512" s="146"/>
      <c r="M512" s="145">
        <v>115</v>
      </c>
    </row>
    <row r="513" spans="1:13" ht="24" thickTop="1" thickBot="1">
      <c r="A513" s="251">
        <v>117</v>
      </c>
      <c r="B513" s="91" t="s">
        <v>324</v>
      </c>
      <c r="C513" s="91" t="s">
        <v>326</v>
      </c>
      <c r="D513" s="91" t="s">
        <v>24</v>
      </c>
      <c r="E513" s="255" t="s">
        <v>328</v>
      </c>
      <c r="F513" s="255"/>
      <c r="G513" s="255" t="s">
        <v>319</v>
      </c>
      <c r="H513" s="259"/>
      <c r="I513" s="90"/>
      <c r="J513" s="63" t="s">
        <v>2</v>
      </c>
      <c r="K513" s="152"/>
      <c r="L513" s="152"/>
      <c r="M513" s="151"/>
    </row>
    <row r="514" spans="1:13" ht="63.75" customHeight="1" thickBot="1">
      <c r="A514" s="252"/>
      <c r="B514" s="12" t="s">
        <v>1415</v>
      </c>
      <c r="C514" s="12" t="s">
        <v>1414</v>
      </c>
      <c r="D514" s="4">
        <v>44998</v>
      </c>
      <c r="E514" s="12"/>
      <c r="F514" s="12" t="s">
        <v>1140</v>
      </c>
      <c r="G514" s="260" t="s">
        <v>1413</v>
      </c>
      <c r="H514" s="261"/>
      <c r="I514" s="262"/>
      <c r="J514" s="61" t="s">
        <v>1185</v>
      </c>
      <c r="K514" s="150"/>
      <c r="L514" s="150" t="s">
        <v>3</v>
      </c>
      <c r="M514" s="149">
        <v>306.58999999999997</v>
      </c>
    </row>
    <row r="515" spans="1:13" ht="23.25" thickBot="1">
      <c r="A515" s="252"/>
      <c r="B515" s="81" t="s">
        <v>325</v>
      </c>
      <c r="C515" s="81" t="s">
        <v>327</v>
      </c>
      <c r="D515" s="81" t="s">
        <v>23</v>
      </c>
      <c r="E515" s="254" t="s">
        <v>329</v>
      </c>
      <c r="F515" s="254"/>
      <c r="G515" s="256"/>
      <c r="H515" s="257"/>
      <c r="I515" s="258"/>
      <c r="J515" s="17" t="s">
        <v>5</v>
      </c>
      <c r="K515" s="148"/>
      <c r="L515" s="148" t="s">
        <v>3</v>
      </c>
      <c r="M515" s="147">
        <v>52</v>
      </c>
    </row>
    <row r="516" spans="1:13" ht="23.25" thickBot="1">
      <c r="A516" s="253"/>
      <c r="B516" s="14" t="s">
        <v>1209</v>
      </c>
      <c r="C516" s="14" t="s">
        <v>1413</v>
      </c>
      <c r="D516" s="92">
        <v>44998</v>
      </c>
      <c r="E516" s="28" t="s">
        <v>4</v>
      </c>
      <c r="F516" s="29" t="s">
        <v>1412</v>
      </c>
      <c r="G516" s="263"/>
      <c r="H516" s="264"/>
      <c r="I516" s="265"/>
      <c r="J516" s="25" t="s">
        <v>0</v>
      </c>
      <c r="K516" s="146"/>
      <c r="L516" s="146"/>
      <c r="M516" s="145"/>
    </row>
    <row r="517" spans="1:13" ht="24" thickTop="1" thickBot="1">
      <c r="A517" s="251">
        <v>118</v>
      </c>
      <c r="B517" s="91" t="s">
        <v>324</v>
      </c>
      <c r="C517" s="91" t="s">
        <v>326</v>
      </c>
      <c r="D517" s="91" t="s">
        <v>24</v>
      </c>
      <c r="E517" s="255" t="s">
        <v>328</v>
      </c>
      <c r="F517" s="255"/>
      <c r="G517" s="255" t="s">
        <v>319</v>
      </c>
      <c r="H517" s="259"/>
      <c r="I517" s="90"/>
      <c r="J517" s="63" t="s">
        <v>2</v>
      </c>
      <c r="K517" s="152"/>
      <c r="L517" s="152"/>
      <c r="M517" s="151"/>
    </row>
    <row r="518" spans="1:13" ht="23.25" thickBot="1">
      <c r="A518" s="252"/>
      <c r="B518" s="12" t="s">
        <v>1411</v>
      </c>
      <c r="C518" s="12" t="s">
        <v>1410</v>
      </c>
      <c r="D518" s="4">
        <v>44960</v>
      </c>
      <c r="E518" s="12"/>
      <c r="F518" s="12" t="s">
        <v>1409</v>
      </c>
      <c r="G518" s="260" t="s">
        <v>1408</v>
      </c>
      <c r="H518" s="261"/>
      <c r="I518" s="262"/>
      <c r="J518" s="61" t="s">
        <v>1185</v>
      </c>
      <c r="K518" s="150"/>
      <c r="L518" s="150" t="s">
        <v>3</v>
      </c>
      <c r="M518" s="149">
        <v>729.32</v>
      </c>
    </row>
    <row r="519" spans="1:13" ht="23.25" thickBot="1">
      <c r="A519" s="252"/>
      <c r="B519" s="12"/>
      <c r="C519" s="12"/>
      <c r="D519" s="4"/>
      <c r="E519" s="12"/>
      <c r="F519" s="12"/>
      <c r="G519" s="77"/>
      <c r="I519" s="79"/>
      <c r="J519" s="119" t="s">
        <v>412</v>
      </c>
      <c r="K519" s="154"/>
      <c r="L519" s="154" t="s">
        <v>3</v>
      </c>
      <c r="M519" s="153">
        <v>50</v>
      </c>
    </row>
    <row r="520" spans="1:13" ht="23.25" thickBot="1">
      <c r="A520" s="252"/>
      <c r="B520" s="81" t="s">
        <v>325</v>
      </c>
      <c r="C520" s="81" t="s">
        <v>327</v>
      </c>
      <c r="D520" s="81" t="s">
        <v>23</v>
      </c>
      <c r="E520" s="254" t="s">
        <v>329</v>
      </c>
      <c r="F520" s="254"/>
      <c r="G520" s="256"/>
      <c r="H520" s="257"/>
      <c r="I520" s="258"/>
      <c r="J520" s="17" t="s">
        <v>378</v>
      </c>
      <c r="K520" s="148"/>
      <c r="L520" s="148" t="s">
        <v>3</v>
      </c>
      <c r="M520" s="147">
        <v>454.51</v>
      </c>
    </row>
    <row r="521" spans="1:13" ht="23.25" thickBot="1">
      <c r="A521" s="253"/>
      <c r="B521" s="14" t="s">
        <v>1218</v>
      </c>
      <c r="C521" s="14" t="s">
        <v>1408</v>
      </c>
      <c r="D521" s="92">
        <v>44960</v>
      </c>
      <c r="E521" s="28" t="s">
        <v>4</v>
      </c>
      <c r="F521" s="29" t="s">
        <v>1407</v>
      </c>
      <c r="G521" s="263"/>
      <c r="H521" s="264"/>
      <c r="I521" s="265"/>
      <c r="J521" s="25" t="s">
        <v>5</v>
      </c>
      <c r="K521" s="146"/>
      <c r="L521" s="146" t="s">
        <v>3</v>
      </c>
      <c r="M521" s="145">
        <v>80</v>
      </c>
    </row>
    <row r="522" spans="1:13" ht="24" thickTop="1" thickBot="1">
      <c r="A522" s="251">
        <v>119</v>
      </c>
      <c r="B522" s="91" t="s">
        <v>324</v>
      </c>
      <c r="C522" s="91" t="s">
        <v>326</v>
      </c>
      <c r="D522" s="91" t="s">
        <v>24</v>
      </c>
      <c r="E522" s="255" t="s">
        <v>328</v>
      </c>
      <c r="F522" s="255"/>
      <c r="G522" s="255" t="s">
        <v>319</v>
      </c>
      <c r="H522" s="259"/>
      <c r="I522" s="90"/>
      <c r="J522" s="63" t="s">
        <v>2</v>
      </c>
      <c r="K522" s="152"/>
      <c r="L522" s="152"/>
      <c r="M522" s="151"/>
    </row>
    <row r="523" spans="1:13" ht="34.5" thickBot="1">
      <c r="A523" s="252"/>
      <c r="B523" s="12" t="s">
        <v>1234</v>
      </c>
      <c r="C523" s="12" t="s">
        <v>1406</v>
      </c>
      <c r="D523" s="4">
        <v>44867</v>
      </c>
      <c r="E523" s="12"/>
      <c r="F523" s="12" t="s">
        <v>950</v>
      </c>
      <c r="G523" s="260" t="s">
        <v>1405</v>
      </c>
      <c r="H523" s="261"/>
      <c r="I523" s="262"/>
      <c r="J523" s="61" t="s">
        <v>1185</v>
      </c>
      <c r="K523" s="150"/>
      <c r="L523" s="150" t="s">
        <v>3</v>
      </c>
      <c r="M523" s="149">
        <v>754.89</v>
      </c>
    </row>
    <row r="524" spans="1:13" ht="23.25" thickBot="1">
      <c r="A524" s="252"/>
      <c r="B524" s="81" t="s">
        <v>325</v>
      </c>
      <c r="C524" s="81" t="s">
        <v>327</v>
      </c>
      <c r="D524" s="81" t="s">
        <v>23</v>
      </c>
      <c r="E524" s="254" t="s">
        <v>329</v>
      </c>
      <c r="F524" s="254"/>
      <c r="G524" s="256"/>
      <c r="H524" s="257"/>
      <c r="I524" s="258"/>
      <c r="J524" s="17" t="s">
        <v>378</v>
      </c>
      <c r="K524" s="148"/>
      <c r="L524" s="148" t="s">
        <v>3</v>
      </c>
      <c r="M524" s="147">
        <v>216</v>
      </c>
    </row>
    <row r="525" spans="1:13" ht="23.25" thickBot="1">
      <c r="A525" s="253"/>
      <c r="B525" s="14" t="s">
        <v>1231</v>
      </c>
      <c r="C525" s="14" t="s">
        <v>1405</v>
      </c>
      <c r="D525" s="92">
        <v>44868</v>
      </c>
      <c r="E525" s="28" t="s">
        <v>4</v>
      </c>
      <c r="F525" s="29" t="s">
        <v>1404</v>
      </c>
      <c r="G525" s="263"/>
      <c r="H525" s="264"/>
      <c r="I525" s="265"/>
      <c r="J525" s="25" t="s">
        <v>5</v>
      </c>
      <c r="K525" s="146"/>
      <c r="L525" s="146" t="s">
        <v>3</v>
      </c>
      <c r="M525" s="145">
        <v>90</v>
      </c>
    </row>
    <row r="526" spans="1:13" ht="24" thickTop="1" thickBot="1">
      <c r="A526" s="251">
        <v>120</v>
      </c>
      <c r="B526" s="91" t="s">
        <v>324</v>
      </c>
      <c r="C526" s="91" t="s">
        <v>326</v>
      </c>
      <c r="D526" s="91" t="s">
        <v>24</v>
      </c>
      <c r="E526" s="255" t="s">
        <v>328</v>
      </c>
      <c r="F526" s="255"/>
      <c r="G526" s="255" t="s">
        <v>319</v>
      </c>
      <c r="H526" s="259"/>
      <c r="I526" s="90"/>
      <c r="J526" s="63" t="s">
        <v>2</v>
      </c>
      <c r="K526" s="152"/>
      <c r="L526" s="152"/>
      <c r="M526" s="151"/>
    </row>
    <row r="527" spans="1:13" ht="34.5" thickBot="1">
      <c r="A527" s="252"/>
      <c r="B527" s="12" t="s">
        <v>1403</v>
      </c>
      <c r="C527" s="12" t="s">
        <v>1402</v>
      </c>
      <c r="D527" s="4">
        <v>44883</v>
      </c>
      <c r="E527" s="12"/>
      <c r="F527" s="12" t="s">
        <v>531</v>
      </c>
      <c r="G527" s="260" t="s">
        <v>1401</v>
      </c>
      <c r="H527" s="261"/>
      <c r="I527" s="262"/>
      <c r="J527" s="61" t="s">
        <v>1185</v>
      </c>
      <c r="K527" s="150"/>
      <c r="L527" s="150" t="s">
        <v>3</v>
      </c>
      <c r="M527" s="149">
        <v>522.99</v>
      </c>
    </row>
    <row r="528" spans="1:13" ht="23.25" thickBot="1">
      <c r="A528" s="252"/>
      <c r="B528" s="81" t="s">
        <v>325</v>
      </c>
      <c r="C528" s="81" t="s">
        <v>327</v>
      </c>
      <c r="D528" s="81" t="s">
        <v>23</v>
      </c>
      <c r="E528" s="254" t="s">
        <v>329</v>
      </c>
      <c r="F528" s="254"/>
      <c r="G528" s="256"/>
      <c r="H528" s="257"/>
      <c r="I528" s="258"/>
      <c r="J528" s="17" t="s">
        <v>378</v>
      </c>
      <c r="K528" s="148"/>
      <c r="L528" s="148" t="s">
        <v>3</v>
      </c>
      <c r="M528" s="147">
        <v>372.4</v>
      </c>
    </row>
    <row r="529" spans="1:13" ht="13.5" thickBot="1">
      <c r="A529" s="253"/>
      <c r="B529" s="14" t="s">
        <v>1299</v>
      </c>
      <c r="C529" s="14" t="s">
        <v>1401</v>
      </c>
      <c r="D529" s="92">
        <v>44883</v>
      </c>
      <c r="E529" s="28" t="s">
        <v>4</v>
      </c>
      <c r="F529" s="29" t="s">
        <v>1400</v>
      </c>
      <c r="G529" s="263"/>
      <c r="H529" s="264"/>
      <c r="I529" s="265"/>
      <c r="J529" s="25" t="s">
        <v>0</v>
      </c>
      <c r="K529" s="146"/>
      <c r="L529" s="146"/>
      <c r="M529" s="145"/>
    </row>
    <row r="530" spans="1:13" ht="24" thickTop="1" thickBot="1">
      <c r="A530" s="251">
        <v>121</v>
      </c>
      <c r="B530" s="91" t="s">
        <v>324</v>
      </c>
      <c r="C530" s="91" t="s">
        <v>326</v>
      </c>
      <c r="D530" s="91" t="s">
        <v>24</v>
      </c>
      <c r="E530" s="255" t="s">
        <v>328</v>
      </c>
      <c r="F530" s="255"/>
      <c r="G530" s="255" t="s">
        <v>319</v>
      </c>
      <c r="H530" s="259"/>
      <c r="I530" s="90"/>
      <c r="J530" s="63" t="s">
        <v>2</v>
      </c>
      <c r="K530" s="152"/>
      <c r="L530" s="152"/>
      <c r="M530" s="151"/>
    </row>
    <row r="531" spans="1:13" ht="68.25" thickBot="1">
      <c r="A531" s="252"/>
      <c r="B531" s="12" t="s">
        <v>1399</v>
      </c>
      <c r="C531" s="12" t="s">
        <v>1398</v>
      </c>
      <c r="D531" s="4">
        <v>44879</v>
      </c>
      <c r="E531" s="12"/>
      <c r="F531" s="12" t="s">
        <v>1397</v>
      </c>
      <c r="G531" s="260" t="s">
        <v>1396</v>
      </c>
      <c r="H531" s="261"/>
      <c r="I531" s="262"/>
      <c r="J531" s="61" t="s">
        <v>1185</v>
      </c>
      <c r="K531" s="150"/>
      <c r="L531" s="150" t="s">
        <v>3</v>
      </c>
      <c r="M531" s="149">
        <v>1241.69</v>
      </c>
    </row>
    <row r="532" spans="1:13" ht="23.25" thickBot="1">
      <c r="A532" s="252"/>
      <c r="B532" s="81" t="s">
        <v>325</v>
      </c>
      <c r="C532" s="81" t="s">
        <v>327</v>
      </c>
      <c r="D532" s="81" t="s">
        <v>23</v>
      </c>
      <c r="E532" s="254" t="s">
        <v>329</v>
      </c>
      <c r="F532" s="254"/>
      <c r="G532" s="256"/>
      <c r="H532" s="257"/>
      <c r="I532" s="258"/>
      <c r="J532" s="17" t="s">
        <v>412</v>
      </c>
      <c r="K532" s="148"/>
      <c r="L532" s="148" t="s">
        <v>3</v>
      </c>
      <c r="M532" s="147">
        <v>149.11000000000001</v>
      </c>
    </row>
    <row r="533" spans="1:13" ht="34.5" thickBot="1">
      <c r="A533" s="253"/>
      <c r="B533" s="14" t="s">
        <v>1209</v>
      </c>
      <c r="C533" s="14" t="s">
        <v>1396</v>
      </c>
      <c r="D533" s="92">
        <v>44882</v>
      </c>
      <c r="E533" s="28" t="s">
        <v>4</v>
      </c>
      <c r="F533" s="29" t="s">
        <v>1395</v>
      </c>
      <c r="G533" s="263"/>
      <c r="H533" s="264"/>
      <c r="I533" s="265"/>
      <c r="J533" s="25" t="s">
        <v>378</v>
      </c>
      <c r="K533" s="146"/>
      <c r="L533" s="146" t="s">
        <v>3</v>
      </c>
      <c r="M533" s="145">
        <v>396</v>
      </c>
    </row>
    <row r="534" spans="1:13" ht="24" thickTop="1" thickBot="1">
      <c r="A534" s="251">
        <v>122</v>
      </c>
      <c r="B534" s="91" t="s">
        <v>324</v>
      </c>
      <c r="C534" s="91" t="s">
        <v>326</v>
      </c>
      <c r="D534" s="91" t="s">
        <v>24</v>
      </c>
      <c r="E534" s="255" t="s">
        <v>328</v>
      </c>
      <c r="F534" s="255"/>
      <c r="G534" s="255" t="s">
        <v>319</v>
      </c>
      <c r="H534" s="259"/>
      <c r="I534" s="90"/>
      <c r="J534" s="63" t="s">
        <v>2</v>
      </c>
      <c r="K534" s="152"/>
      <c r="L534" s="152"/>
      <c r="M534" s="151"/>
    </row>
    <row r="535" spans="1:13" ht="34.5" thickBot="1">
      <c r="A535" s="252"/>
      <c r="B535" s="12" t="s">
        <v>1394</v>
      </c>
      <c r="C535" s="12" t="s">
        <v>1393</v>
      </c>
      <c r="D535" s="4">
        <v>44880</v>
      </c>
      <c r="E535" s="12"/>
      <c r="F535" s="12" t="s">
        <v>1392</v>
      </c>
      <c r="G535" s="260" t="s">
        <v>1391</v>
      </c>
      <c r="H535" s="261"/>
      <c r="I535" s="262"/>
      <c r="J535" s="61" t="s">
        <v>378</v>
      </c>
      <c r="K535" s="150"/>
      <c r="L535" s="150" t="s">
        <v>3</v>
      </c>
      <c r="M535" s="149">
        <v>782.06</v>
      </c>
    </row>
    <row r="536" spans="1:13" ht="23.25" thickBot="1">
      <c r="A536" s="252"/>
      <c r="B536" s="81" t="s">
        <v>325</v>
      </c>
      <c r="C536" s="81" t="s">
        <v>327</v>
      </c>
      <c r="D536" s="81" t="s">
        <v>23</v>
      </c>
      <c r="E536" s="254" t="s">
        <v>329</v>
      </c>
      <c r="F536" s="254"/>
      <c r="G536" s="256"/>
      <c r="H536" s="257"/>
      <c r="I536" s="258"/>
      <c r="J536" s="17" t="s">
        <v>1</v>
      </c>
      <c r="K536" s="148"/>
      <c r="L536" s="148"/>
      <c r="M536" s="147"/>
    </row>
    <row r="537" spans="1:13" ht="23.25" thickBot="1">
      <c r="A537" s="253"/>
      <c r="B537" s="14" t="s">
        <v>1209</v>
      </c>
      <c r="C537" s="14" t="s">
        <v>1391</v>
      </c>
      <c r="D537" s="92">
        <v>44883</v>
      </c>
      <c r="E537" s="28" t="s">
        <v>4</v>
      </c>
      <c r="F537" s="29" t="s">
        <v>1390</v>
      </c>
      <c r="G537" s="263"/>
      <c r="H537" s="264"/>
      <c r="I537" s="265"/>
      <c r="J537" s="25" t="s">
        <v>0</v>
      </c>
      <c r="K537" s="146"/>
      <c r="L537" s="146"/>
      <c r="M537" s="145"/>
    </row>
    <row r="538" spans="1:13" ht="24" thickTop="1" thickBot="1">
      <c r="A538" s="251">
        <v>123</v>
      </c>
      <c r="B538" s="91" t="s">
        <v>324</v>
      </c>
      <c r="C538" s="91" t="s">
        <v>326</v>
      </c>
      <c r="D538" s="91" t="s">
        <v>24</v>
      </c>
      <c r="E538" s="255" t="s">
        <v>328</v>
      </c>
      <c r="F538" s="255"/>
      <c r="G538" s="255" t="s">
        <v>319</v>
      </c>
      <c r="H538" s="259"/>
      <c r="I538" s="90"/>
      <c r="J538" s="63" t="s">
        <v>2</v>
      </c>
      <c r="K538" s="152"/>
      <c r="L538" s="152"/>
      <c r="M538" s="151"/>
    </row>
    <row r="539" spans="1:13" ht="34.5" thickBot="1">
      <c r="A539" s="252"/>
      <c r="B539" s="12" t="s">
        <v>1386</v>
      </c>
      <c r="C539" s="12" t="s">
        <v>1389</v>
      </c>
      <c r="D539" s="4">
        <v>44993</v>
      </c>
      <c r="E539" s="12"/>
      <c r="F539" s="12" t="s">
        <v>1388</v>
      </c>
      <c r="G539" s="260" t="s">
        <v>1382</v>
      </c>
      <c r="H539" s="261"/>
      <c r="I539" s="262"/>
      <c r="J539" s="61" t="s">
        <v>1185</v>
      </c>
      <c r="K539" s="150"/>
      <c r="L539" s="150" t="s">
        <v>3</v>
      </c>
      <c r="M539" s="149">
        <v>718.39</v>
      </c>
    </row>
    <row r="540" spans="1:13" ht="23.25" thickBot="1">
      <c r="A540" s="252"/>
      <c r="B540" s="81" t="s">
        <v>325</v>
      </c>
      <c r="C540" s="81" t="s">
        <v>327</v>
      </c>
      <c r="D540" s="81" t="s">
        <v>23</v>
      </c>
      <c r="E540" s="254" t="s">
        <v>329</v>
      </c>
      <c r="F540" s="254"/>
      <c r="G540" s="256"/>
      <c r="H540" s="257"/>
      <c r="I540" s="258"/>
      <c r="J540" s="17" t="s">
        <v>378</v>
      </c>
      <c r="K540" s="148"/>
      <c r="L540" s="148" t="s">
        <v>3</v>
      </c>
      <c r="M540" s="147">
        <v>220</v>
      </c>
    </row>
    <row r="541" spans="1:13" ht="23.25" thickBot="1">
      <c r="A541" s="253"/>
      <c r="B541" s="14" t="s">
        <v>1383</v>
      </c>
      <c r="C541" s="14" t="s">
        <v>1382</v>
      </c>
      <c r="D541" s="92">
        <v>44994</v>
      </c>
      <c r="E541" s="28" t="s">
        <v>4</v>
      </c>
      <c r="F541" s="29" t="s">
        <v>1387</v>
      </c>
      <c r="G541" s="263"/>
      <c r="H541" s="264"/>
      <c r="I541" s="265"/>
      <c r="J541" s="25" t="s">
        <v>5</v>
      </c>
      <c r="K541" s="146"/>
      <c r="L541" s="146" t="s">
        <v>3</v>
      </c>
      <c r="M541" s="145">
        <v>138</v>
      </c>
    </row>
    <row r="542" spans="1:13" ht="38.25" customHeight="1" thickTop="1" thickBot="1">
      <c r="A542" s="251">
        <v>124</v>
      </c>
      <c r="B542" s="91" t="s">
        <v>324</v>
      </c>
      <c r="C542" s="91" t="s">
        <v>326</v>
      </c>
      <c r="D542" s="91" t="s">
        <v>24</v>
      </c>
      <c r="E542" s="255" t="s">
        <v>328</v>
      </c>
      <c r="F542" s="255"/>
      <c r="G542" s="255" t="s">
        <v>319</v>
      </c>
      <c r="H542" s="259"/>
      <c r="I542" s="90"/>
      <c r="J542" s="63" t="s">
        <v>2</v>
      </c>
      <c r="K542" s="152"/>
      <c r="L542" s="152"/>
      <c r="M542" s="151"/>
    </row>
    <row r="543" spans="1:13" ht="45.75" thickBot="1">
      <c r="A543" s="252"/>
      <c r="B543" s="12" t="s">
        <v>1386</v>
      </c>
      <c r="C543" s="12" t="s">
        <v>1385</v>
      </c>
      <c r="D543" s="4">
        <v>44851</v>
      </c>
      <c r="E543" s="12"/>
      <c r="F543" s="12" t="s">
        <v>1384</v>
      </c>
      <c r="G543" s="260" t="s">
        <v>1382</v>
      </c>
      <c r="H543" s="261"/>
      <c r="I543" s="262"/>
      <c r="J543" s="61" t="s">
        <v>378</v>
      </c>
      <c r="K543" s="150"/>
      <c r="L543" s="150" t="s">
        <v>3</v>
      </c>
      <c r="M543" s="149">
        <v>580</v>
      </c>
    </row>
    <row r="544" spans="1:13" ht="23.25" thickBot="1">
      <c r="A544" s="252"/>
      <c r="B544" s="81" t="s">
        <v>325</v>
      </c>
      <c r="C544" s="81" t="s">
        <v>327</v>
      </c>
      <c r="D544" s="81" t="s">
        <v>23</v>
      </c>
      <c r="E544" s="254" t="s">
        <v>329</v>
      </c>
      <c r="F544" s="254"/>
      <c r="G544" s="256"/>
      <c r="H544" s="257"/>
      <c r="I544" s="258"/>
      <c r="J544" s="17" t="s">
        <v>5</v>
      </c>
      <c r="K544" s="148"/>
      <c r="L544" s="148" t="s">
        <v>3</v>
      </c>
      <c r="M544" s="147">
        <v>192</v>
      </c>
    </row>
    <row r="545" spans="1:15" ht="23.25" thickBot="1">
      <c r="A545" s="253"/>
      <c r="B545" s="14" t="s">
        <v>1383</v>
      </c>
      <c r="C545" s="14" t="s">
        <v>1382</v>
      </c>
      <c r="D545" s="92">
        <v>44854</v>
      </c>
      <c r="E545" s="28" t="s">
        <v>4</v>
      </c>
      <c r="F545" s="29" t="s">
        <v>1381</v>
      </c>
      <c r="G545" s="263"/>
      <c r="H545" s="264"/>
      <c r="I545" s="265"/>
      <c r="J545" s="25" t="s">
        <v>0</v>
      </c>
      <c r="K545" s="146"/>
      <c r="L545" s="146"/>
      <c r="M545" s="145"/>
    </row>
    <row r="546" spans="1:15" ht="40.5" customHeight="1" thickTop="1" thickBot="1">
      <c r="A546" s="251">
        <v>125</v>
      </c>
      <c r="B546" s="91" t="s">
        <v>324</v>
      </c>
      <c r="C546" s="91" t="s">
        <v>326</v>
      </c>
      <c r="D546" s="91" t="s">
        <v>24</v>
      </c>
      <c r="E546" s="255" t="s">
        <v>328</v>
      </c>
      <c r="F546" s="255"/>
      <c r="G546" s="255" t="s">
        <v>319</v>
      </c>
      <c r="H546" s="259"/>
      <c r="I546" s="90"/>
      <c r="J546" s="63" t="s">
        <v>2</v>
      </c>
      <c r="K546" s="152"/>
      <c r="L546" s="152"/>
      <c r="M546" s="151"/>
    </row>
    <row r="547" spans="1:15" ht="23.25" thickBot="1">
      <c r="A547" s="252"/>
      <c r="B547" s="12" t="s">
        <v>1380</v>
      </c>
      <c r="C547" s="12" t="s">
        <v>1376</v>
      </c>
      <c r="D547" s="4">
        <v>45009</v>
      </c>
      <c r="E547" s="12"/>
      <c r="F547" s="12" t="s">
        <v>1375</v>
      </c>
      <c r="G547" s="260" t="s">
        <v>1373</v>
      </c>
      <c r="H547" s="261"/>
      <c r="I547" s="262"/>
      <c r="J547" s="61" t="s">
        <v>1185</v>
      </c>
      <c r="K547" s="150"/>
      <c r="L547" s="150" t="s">
        <v>3</v>
      </c>
      <c r="M547" s="149">
        <v>462.09</v>
      </c>
      <c r="O547" s="163"/>
    </row>
    <row r="548" spans="1:15" ht="23.25" thickBot="1">
      <c r="A548" s="252"/>
      <c r="B548" s="81" t="s">
        <v>325</v>
      </c>
      <c r="C548" s="81" t="s">
        <v>327</v>
      </c>
      <c r="D548" s="81" t="s">
        <v>23</v>
      </c>
      <c r="E548" s="254" t="s">
        <v>329</v>
      </c>
      <c r="F548" s="254"/>
      <c r="G548" s="256"/>
      <c r="H548" s="257"/>
      <c r="I548" s="258"/>
      <c r="J548" s="17" t="s">
        <v>378</v>
      </c>
      <c r="K548" s="148"/>
      <c r="L548" s="148" t="s">
        <v>3</v>
      </c>
      <c r="M548" s="147">
        <v>267</v>
      </c>
    </row>
    <row r="549" spans="1:15" ht="23.25" thickBot="1">
      <c r="A549" s="253"/>
      <c r="B549" s="14" t="s">
        <v>1379</v>
      </c>
      <c r="C549" s="14" t="s">
        <v>1373</v>
      </c>
      <c r="D549" s="92">
        <v>45010</v>
      </c>
      <c r="E549" s="28" t="s">
        <v>4</v>
      </c>
      <c r="F549" s="29" t="s">
        <v>1378</v>
      </c>
      <c r="G549" s="263"/>
      <c r="H549" s="264"/>
      <c r="I549" s="265"/>
      <c r="J549" s="25" t="s">
        <v>5</v>
      </c>
      <c r="K549" s="146"/>
      <c r="L549" s="146" t="s">
        <v>3</v>
      </c>
      <c r="M549" s="145">
        <v>90</v>
      </c>
      <c r="O549" s="6"/>
    </row>
    <row r="550" spans="1:15" ht="24" thickTop="1" thickBot="1">
      <c r="A550" s="251">
        <v>126</v>
      </c>
      <c r="B550" s="91" t="s">
        <v>324</v>
      </c>
      <c r="C550" s="91" t="s">
        <v>326</v>
      </c>
      <c r="D550" s="91" t="s">
        <v>24</v>
      </c>
      <c r="E550" s="255" t="s">
        <v>328</v>
      </c>
      <c r="F550" s="255"/>
      <c r="G550" s="255" t="s">
        <v>319</v>
      </c>
      <c r="H550" s="259"/>
      <c r="I550" s="90"/>
      <c r="J550" s="63" t="s">
        <v>2</v>
      </c>
      <c r="K550" s="152"/>
      <c r="L550" s="152"/>
      <c r="M550" s="151"/>
    </row>
    <row r="551" spans="1:15" ht="23.25" thickBot="1">
      <c r="A551" s="252"/>
      <c r="B551" s="12" t="s">
        <v>1377</v>
      </c>
      <c r="C551" s="12" t="s">
        <v>1376</v>
      </c>
      <c r="D551" s="4">
        <v>45009</v>
      </c>
      <c r="E551" s="12"/>
      <c r="F551" s="12" t="s">
        <v>1375</v>
      </c>
      <c r="G551" s="260" t="s">
        <v>1373</v>
      </c>
      <c r="H551" s="261"/>
      <c r="I551" s="262"/>
      <c r="J551" s="61" t="s">
        <v>1185</v>
      </c>
      <c r="K551" s="150"/>
      <c r="L551" s="150" t="s">
        <v>3</v>
      </c>
      <c r="M551" s="149">
        <v>763.8</v>
      </c>
      <c r="O551" s="163"/>
    </row>
    <row r="552" spans="1:15" ht="23.25" thickBot="1">
      <c r="A552" s="252"/>
      <c r="B552" s="12"/>
      <c r="C552" s="12"/>
      <c r="D552" s="4"/>
      <c r="E552" s="12"/>
      <c r="F552" s="12"/>
      <c r="G552" s="77"/>
      <c r="I552" s="79"/>
      <c r="J552" s="119" t="s">
        <v>412</v>
      </c>
      <c r="K552" s="154"/>
      <c r="L552" s="154" t="s">
        <v>3</v>
      </c>
      <c r="M552" s="153">
        <v>50</v>
      </c>
    </row>
    <row r="553" spans="1:15" ht="23.25" thickBot="1">
      <c r="A553" s="252"/>
      <c r="B553" s="81" t="s">
        <v>325</v>
      </c>
      <c r="C553" s="81" t="s">
        <v>327</v>
      </c>
      <c r="D553" s="81" t="s">
        <v>23</v>
      </c>
      <c r="E553" s="254" t="s">
        <v>329</v>
      </c>
      <c r="F553" s="254"/>
      <c r="G553" s="256"/>
      <c r="H553" s="257"/>
      <c r="I553" s="258"/>
      <c r="J553" s="17" t="s">
        <v>378</v>
      </c>
      <c r="K553" s="148"/>
      <c r="L553" s="148" t="s">
        <v>3</v>
      </c>
      <c r="M553" s="147">
        <v>267</v>
      </c>
    </row>
    <row r="554" spans="1:15" ht="23.25" thickBot="1">
      <c r="A554" s="253"/>
      <c r="B554" s="14" t="s">
        <v>1374</v>
      </c>
      <c r="C554" s="14" t="s">
        <v>1373</v>
      </c>
      <c r="D554" s="92">
        <v>45010</v>
      </c>
      <c r="E554" s="28" t="s">
        <v>4</v>
      </c>
      <c r="F554" s="29" t="s">
        <v>1372</v>
      </c>
      <c r="G554" s="263"/>
      <c r="H554" s="264"/>
      <c r="I554" s="265"/>
      <c r="J554" s="25" t="s">
        <v>5</v>
      </c>
      <c r="K554" s="146"/>
      <c r="L554" s="146" t="s">
        <v>3</v>
      </c>
      <c r="M554" s="145">
        <v>60</v>
      </c>
      <c r="O554" s="6"/>
    </row>
    <row r="555" spans="1:15" ht="24" thickTop="1" thickBot="1">
      <c r="A555" s="251">
        <v>127</v>
      </c>
      <c r="B555" s="91" t="s">
        <v>324</v>
      </c>
      <c r="C555" s="91" t="s">
        <v>326</v>
      </c>
      <c r="D555" s="91" t="s">
        <v>24</v>
      </c>
      <c r="E555" s="255" t="s">
        <v>328</v>
      </c>
      <c r="F555" s="255"/>
      <c r="G555" s="255" t="s">
        <v>319</v>
      </c>
      <c r="H555" s="259"/>
      <c r="I555" s="90"/>
      <c r="J555" s="63" t="s">
        <v>2</v>
      </c>
      <c r="K555" s="152"/>
      <c r="L555" s="152"/>
      <c r="M555" s="151"/>
    </row>
    <row r="556" spans="1:15" ht="34.5" thickBot="1">
      <c r="A556" s="252"/>
      <c r="B556" s="12" t="s">
        <v>1371</v>
      </c>
      <c r="C556" s="12" t="s">
        <v>1369</v>
      </c>
      <c r="D556" s="4">
        <v>44897</v>
      </c>
      <c r="E556" s="12"/>
      <c r="F556" s="12" t="s">
        <v>1368</v>
      </c>
      <c r="G556" s="260" t="s">
        <v>1366</v>
      </c>
      <c r="H556" s="261"/>
      <c r="I556" s="262"/>
      <c r="J556" s="61" t="s">
        <v>412</v>
      </c>
      <c r="K556" s="150"/>
      <c r="L556" s="150" t="s">
        <v>3</v>
      </c>
      <c r="M556" s="149">
        <v>114</v>
      </c>
    </row>
    <row r="557" spans="1:15" ht="23.25" thickBot="1">
      <c r="A557" s="252"/>
      <c r="B557" s="81" t="s">
        <v>325</v>
      </c>
      <c r="C557" s="81" t="s">
        <v>327</v>
      </c>
      <c r="D557" s="81" t="s">
        <v>23</v>
      </c>
      <c r="E557" s="254" t="s">
        <v>329</v>
      </c>
      <c r="F557" s="254"/>
      <c r="G557" s="256"/>
      <c r="H557" s="257"/>
      <c r="I557" s="258"/>
      <c r="J557" s="17" t="s">
        <v>378</v>
      </c>
      <c r="K557" s="148"/>
      <c r="L557" s="148" t="s">
        <v>3</v>
      </c>
      <c r="M557" s="147">
        <v>584</v>
      </c>
    </row>
    <row r="558" spans="1:15" ht="23.25" thickBot="1">
      <c r="A558" s="253"/>
      <c r="B558" s="14" t="s">
        <v>1367</v>
      </c>
      <c r="C558" s="14" t="s">
        <v>1366</v>
      </c>
      <c r="D558" s="92">
        <v>44904</v>
      </c>
      <c r="E558" s="28" t="s">
        <v>4</v>
      </c>
      <c r="F558" s="29" t="s">
        <v>1365</v>
      </c>
      <c r="G558" s="263"/>
      <c r="H558" s="264"/>
      <c r="I558" s="265"/>
      <c r="J558" s="25" t="s">
        <v>5</v>
      </c>
      <c r="K558" s="146"/>
      <c r="L558" s="146" t="s">
        <v>3</v>
      </c>
      <c r="M558" s="145">
        <v>260</v>
      </c>
    </row>
    <row r="559" spans="1:15" ht="24" thickTop="1" thickBot="1">
      <c r="A559" s="251">
        <v>128</v>
      </c>
      <c r="B559" s="91" t="s">
        <v>324</v>
      </c>
      <c r="C559" s="91" t="s">
        <v>326</v>
      </c>
      <c r="D559" s="91" t="s">
        <v>24</v>
      </c>
      <c r="E559" s="255" t="s">
        <v>328</v>
      </c>
      <c r="F559" s="255"/>
      <c r="G559" s="255" t="s">
        <v>319</v>
      </c>
      <c r="H559" s="259"/>
      <c r="I559" s="90"/>
      <c r="J559" s="63" t="s">
        <v>2</v>
      </c>
      <c r="K559" s="152"/>
      <c r="L559" s="152"/>
      <c r="M559" s="151"/>
    </row>
    <row r="560" spans="1:15" ht="48" customHeight="1" thickBot="1">
      <c r="A560" s="252"/>
      <c r="B560" s="12" t="s">
        <v>1370</v>
      </c>
      <c r="C560" s="12" t="s">
        <v>1369</v>
      </c>
      <c r="D560" s="4">
        <v>44897</v>
      </c>
      <c r="E560" s="12"/>
      <c r="F560" s="12" t="s">
        <v>1368</v>
      </c>
      <c r="G560" s="260" t="s">
        <v>1366</v>
      </c>
      <c r="H560" s="261"/>
      <c r="I560" s="262"/>
      <c r="J560" s="61" t="s">
        <v>412</v>
      </c>
      <c r="K560" s="150"/>
      <c r="L560" s="150" t="s">
        <v>3</v>
      </c>
      <c r="M560" s="149">
        <v>114</v>
      </c>
    </row>
    <row r="561" spans="1:13" ht="23.25" thickBot="1">
      <c r="A561" s="252"/>
      <c r="B561" s="81" t="s">
        <v>325</v>
      </c>
      <c r="C561" s="81" t="s">
        <v>327</v>
      </c>
      <c r="D561" s="81" t="s">
        <v>23</v>
      </c>
      <c r="E561" s="254" t="s">
        <v>329</v>
      </c>
      <c r="F561" s="254"/>
      <c r="G561" s="256"/>
      <c r="H561" s="257"/>
      <c r="I561" s="258"/>
      <c r="J561" s="17" t="s">
        <v>378</v>
      </c>
      <c r="K561" s="148"/>
      <c r="L561" s="148" t="s">
        <v>3</v>
      </c>
      <c r="M561" s="147">
        <v>584</v>
      </c>
    </row>
    <row r="562" spans="1:13" ht="23.25" thickBot="1">
      <c r="A562" s="253"/>
      <c r="B562" s="14" t="s">
        <v>1367</v>
      </c>
      <c r="C562" s="14" t="s">
        <v>1366</v>
      </c>
      <c r="D562" s="92">
        <v>44904</v>
      </c>
      <c r="E562" s="28" t="s">
        <v>4</v>
      </c>
      <c r="F562" s="29" t="s">
        <v>1365</v>
      </c>
      <c r="G562" s="263"/>
      <c r="H562" s="264"/>
      <c r="I562" s="265"/>
      <c r="J562" s="25" t="s">
        <v>5</v>
      </c>
      <c r="K562" s="146"/>
      <c r="L562" s="146" t="s">
        <v>3</v>
      </c>
      <c r="M562" s="145">
        <v>260</v>
      </c>
    </row>
    <row r="563" spans="1:13" ht="24" thickTop="1" thickBot="1">
      <c r="A563" s="251">
        <v>129</v>
      </c>
      <c r="B563" s="91" t="s">
        <v>324</v>
      </c>
      <c r="C563" s="91" t="s">
        <v>326</v>
      </c>
      <c r="D563" s="91" t="s">
        <v>24</v>
      </c>
      <c r="E563" s="255" t="s">
        <v>328</v>
      </c>
      <c r="F563" s="255"/>
      <c r="G563" s="255" t="s">
        <v>319</v>
      </c>
      <c r="H563" s="259"/>
      <c r="I563" s="90"/>
      <c r="J563" s="63" t="s">
        <v>2</v>
      </c>
      <c r="K563" s="152"/>
      <c r="L563" s="152"/>
      <c r="M563" s="151"/>
    </row>
    <row r="564" spans="1:13" ht="35.25" customHeight="1" thickBot="1">
      <c r="A564" s="252"/>
      <c r="B564" s="12" t="s">
        <v>1364</v>
      </c>
      <c r="C564" s="12" t="s">
        <v>1363</v>
      </c>
      <c r="D564" s="4">
        <v>45007</v>
      </c>
      <c r="E564" s="12"/>
      <c r="F564" s="12" t="s">
        <v>1362</v>
      </c>
      <c r="G564" s="260" t="s">
        <v>569</v>
      </c>
      <c r="H564" s="261"/>
      <c r="I564" s="262"/>
      <c r="J564" s="61" t="s">
        <v>1185</v>
      </c>
      <c r="K564" s="150"/>
      <c r="L564" s="150" t="s">
        <v>3</v>
      </c>
      <c r="M564" s="149">
        <v>599</v>
      </c>
    </row>
    <row r="565" spans="1:13" ht="35.25" customHeight="1" thickBot="1">
      <c r="A565" s="252"/>
      <c r="B565" s="81" t="s">
        <v>325</v>
      </c>
      <c r="C565" s="81" t="s">
        <v>327</v>
      </c>
      <c r="D565" s="81" t="s">
        <v>23</v>
      </c>
      <c r="E565" s="254" t="s">
        <v>329</v>
      </c>
      <c r="F565" s="254"/>
      <c r="G565" s="256"/>
      <c r="H565" s="257"/>
      <c r="I565" s="258"/>
      <c r="J565" s="17" t="s">
        <v>378</v>
      </c>
      <c r="K565" s="148"/>
      <c r="L565" s="148" t="s">
        <v>3</v>
      </c>
      <c r="M565" s="147">
        <v>583.16999999999996</v>
      </c>
    </row>
    <row r="566" spans="1:13" ht="35.25" customHeight="1" thickBot="1">
      <c r="A566" s="253"/>
      <c r="B566" s="14" t="s">
        <v>1361</v>
      </c>
      <c r="C566" s="14" t="s">
        <v>569</v>
      </c>
      <c r="D566" s="92">
        <v>45008</v>
      </c>
      <c r="E566" s="28" t="s">
        <v>4</v>
      </c>
      <c r="F566" s="29" t="s">
        <v>1360</v>
      </c>
      <c r="G566" s="263"/>
      <c r="H566" s="264"/>
      <c r="I566" s="265"/>
      <c r="J566" s="25" t="s">
        <v>5</v>
      </c>
      <c r="K566" s="146"/>
      <c r="L566" s="146" t="s">
        <v>3</v>
      </c>
      <c r="M566" s="145">
        <v>112</v>
      </c>
    </row>
    <row r="567" spans="1:13" ht="24" thickTop="1" thickBot="1">
      <c r="A567" s="251">
        <v>130</v>
      </c>
      <c r="B567" s="91" t="s">
        <v>324</v>
      </c>
      <c r="C567" s="91" t="s">
        <v>326</v>
      </c>
      <c r="D567" s="91" t="s">
        <v>24</v>
      </c>
      <c r="E567" s="255" t="s">
        <v>328</v>
      </c>
      <c r="F567" s="255"/>
      <c r="G567" s="255" t="s">
        <v>319</v>
      </c>
      <c r="H567" s="259"/>
      <c r="I567" s="90"/>
      <c r="J567" s="63" t="s">
        <v>2</v>
      </c>
      <c r="K567" s="152"/>
      <c r="L567" s="152"/>
      <c r="M567" s="151"/>
    </row>
    <row r="568" spans="1:13" ht="45.75" thickBot="1">
      <c r="A568" s="252"/>
      <c r="B568" s="12" t="s">
        <v>1359</v>
      </c>
      <c r="C568" s="12" t="s">
        <v>1358</v>
      </c>
      <c r="D568" s="4">
        <v>45012</v>
      </c>
      <c r="E568" s="12"/>
      <c r="F568" s="12" t="s">
        <v>719</v>
      </c>
      <c r="G568" s="260" t="s">
        <v>1356</v>
      </c>
      <c r="H568" s="261"/>
      <c r="I568" s="262"/>
      <c r="J568" s="61" t="s">
        <v>378</v>
      </c>
      <c r="K568" s="150"/>
      <c r="L568" s="150" t="s">
        <v>3</v>
      </c>
      <c r="M568" s="149">
        <v>456</v>
      </c>
    </row>
    <row r="569" spans="1:13" ht="23.25" thickBot="1">
      <c r="A569" s="252"/>
      <c r="B569" s="81" t="s">
        <v>325</v>
      </c>
      <c r="C569" s="81" t="s">
        <v>327</v>
      </c>
      <c r="D569" s="81" t="s">
        <v>23</v>
      </c>
      <c r="E569" s="254" t="s">
        <v>329</v>
      </c>
      <c r="F569" s="254"/>
      <c r="G569" s="256"/>
      <c r="H569" s="257"/>
      <c r="I569" s="258"/>
      <c r="J569" s="17" t="s">
        <v>5</v>
      </c>
      <c r="K569" s="148"/>
      <c r="L569" s="148" t="s">
        <v>3</v>
      </c>
      <c r="M569" s="147">
        <v>173</v>
      </c>
    </row>
    <row r="570" spans="1:13" ht="23.25" thickBot="1">
      <c r="A570" s="253"/>
      <c r="B570" s="14" t="s">
        <v>1357</v>
      </c>
      <c r="C570" s="14" t="s">
        <v>1356</v>
      </c>
      <c r="D570" s="92">
        <v>45012</v>
      </c>
      <c r="E570" s="28" t="s">
        <v>4</v>
      </c>
      <c r="F570" s="29" t="s">
        <v>1355</v>
      </c>
      <c r="G570" s="263"/>
      <c r="H570" s="264"/>
      <c r="I570" s="265"/>
      <c r="J570" s="25" t="s">
        <v>0</v>
      </c>
      <c r="K570" s="146"/>
      <c r="L570" s="146"/>
      <c r="M570" s="145"/>
    </row>
    <row r="571" spans="1:13" ht="24" thickTop="1" thickBot="1">
      <c r="A571" s="251">
        <v>131</v>
      </c>
      <c r="B571" s="91" t="s">
        <v>324</v>
      </c>
      <c r="C571" s="91" t="s">
        <v>326</v>
      </c>
      <c r="D571" s="91" t="s">
        <v>24</v>
      </c>
      <c r="E571" s="255" t="s">
        <v>328</v>
      </c>
      <c r="F571" s="255"/>
      <c r="G571" s="255" t="s">
        <v>319</v>
      </c>
      <c r="H571" s="259"/>
      <c r="I571" s="90"/>
      <c r="J571" s="63" t="s">
        <v>2</v>
      </c>
      <c r="K571" s="152"/>
      <c r="L571" s="152"/>
      <c r="M571" s="151"/>
    </row>
    <row r="572" spans="1:13" ht="45.75" thickBot="1">
      <c r="A572" s="252"/>
      <c r="B572" s="12" t="s">
        <v>1354</v>
      </c>
      <c r="C572" s="12" t="s">
        <v>1353</v>
      </c>
      <c r="D572" s="4">
        <v>44980</v>
      </c>
      <c r="E572" s="12"/>
      <c r="F572" s="12" t="s">
        <v>1352</v>
      </c>
      <c r="G572" s="260" t="s">
        <v>1350</v>
      </c>
      <c r="H572" s="261"/>
      <c r="I572" s="262"/>
      <c r="J572" s="160" t="s">
        <v>1185</v>
      </c>
      <c r="K572" s="159" t="s">
        <v>3</v>
      </c>
      <c r="L572" s="159"/>
      <c r="M572" s="158">
        <v>455.8</v>
      </c>
    </row>
    <row r="573" spans="1:13" ht="13.5" thickBot="1">
      <c r="A573" s="252"/>
      <c r="B573" s="12"/>
      <c r="C573" s="12"/>
      <c r="D573" s="4"/>
      <c r="E573" s="12"/>
      <c r="F573" s="12"/>
      <c r="G573" s="77"/>
      <c r="I573" s="79"/>
      <c r="J573" s="160" t="s">
        <v>1285</v>
      </c>
      <c r="K573" s="159" t="s">
        <v>3</v>
      </c>
      <c r="L573" s="159"/>
      <c r="M573" s="158">
        <v>199.3</v>
      </c>
    </row>
    <row r="574" spans="1:13" ht="13.5" thickBot="1">
      <c r="A574" s="252"/>
      <c r="B574" s="12"/>
      <c r="C574" s="12"/>
      <c r="D574" s="4"/>
      <c r="E574" s="12"/>
      <c r="F574" s="12"/>
      <c r="G574" s="77"/>
      <c r="I574" s="79"/>
      <c r="J574" s="160" t="s">
        <v>1351</v>
      </c>
      <c r="K574" s="159" t="s">
        <v>3</v>
      </c>
      <c r="L574" s="159"/>
      <c r="M574" s="158">
        <v>7.61</v>
      </c>
    </row>
    <row r="575" spans="1:13" ht="13.5" thickBot="1">
      <c r="A575" s="252"/>
      <c r="B575" s="12"/>
      <c r="C575" s="12"/>
      <c r="D575" s="4"/>
      <c r="E575" s="12"/>
      <c r="F575" s="12"/>
      <c r="G575" s="77"/>
      <c r="I575" s="79"/>
      <c r="J575" s="160" t="s">
        <v>378</v>
      </c>
      <c r="K575" s="159" t="s">
        <v>3</v>
      </c>
      <c r="L575" s="159"/>
      <c r="M575" s="158">
        <v>392.94</v>
      </c>
    </row>
    <row r="576" spans="1:13" ht="23.25" thickBot="1">
      <c r="A576" s="252"/>
      <c r="B576" s="81" t="s">
        <v>325</v>
      </c>
      <c r="C576" s="81" t="s">
        <v>327</v>
      </c>
      <c r="D576" s="81" t="s">
        <v>23</v>
      </c>
      <c r="E576" s="254" t="s">
        <v>329</v>
      </c>
      <c r="F576" s="254"/>
      <c r="G576" s="256"/>
      <c r="H576" s="257"/>
      <c r="I576" s="258"/>
      <c r="J576" s="160" t="s">
        <v>5</v>
      </c>
      <c r="K576" s="159" t="s">
        <v>3</v>
      </c>
      <c r="L576" s="159"/>
      <c r="M576" s="158">
        <v>184.57</v>
      </c>
    </row>
    <row r="577" spans="1:15" ht="23.25" thickBot="1">
      <c r="A577" s="253"/>
      <c r="B577" s="14" t="s">
        <v>1209</v>
      </c>
      <c r="C577" s="14" t="s">
        <v>1350</v>
      </c>
      <c r="D577" s="92">
        <v>44980</v>
      </c>
      <c r="E577" s="28" t="s">
        <v>4</v>
      </c>
      <c r="F577" s="29" t="s">
        <v>1349</v>
      </c>
      <c r="G577" s="263"/>
      <c r="H577" s="264"/>
      <c r="I577" s="265"/>
      <c r="J577" s="160" t="s">
        <v>727</v>
      </c>
      <c r="K577" s="159" t="s">
        <v>3</v>
      </c>
      <c r="L577" s="159"/>
      <c r="M577" s="158">
        <v>49.23</v>
      </c>
    </row>
    <row r="578" spans="1:15" ht="24" thickTop="1" thickBot="1">
      <c r="A578" s="251">
        <v>132</v>
      </c>
      <c r="B578" s="91" t="s">
        <v>324</v>
      </c>
      <c r="C578" s="91" t="s">
        <v>326</v>
      </c>
      <c r="D578" s="91" t="s">
        <v>24</v>
      </c>
      <c r="E578" s="255" t="s">
        <v>328</v>
      </c>
      <c r="F578" s="255"/>
      <c r="G578" s="255" t="s">
        <v>319</v>
      </c>
      <c r="H578" s="259"/>
      <c r="I578" s="90"/>
      <c r="J578" s="157" t="s">
        <v>2</v>
      </c>
      <c r="K578" s="156"/>
      <c r="L578" s="156"/>
      <c r="M578" s="155"/>
    </row>
    <row r="579" spans="1:15" ht="57" thickBot="1">
      <c r="A579" s="252"/>
      <c r="B579" s="12" t="s">
        <v>1348</v>
      </c>
      <c r="C579" s="12" t="s">
        <v>1347</v>
      </c>
      <c r="D579" s="4">
        <v>45007</v>
      </c>
      <c r="E579" s="12"/>
      <c r="F579" s="12" t="s">
        <v>955</v>
      </c>
      <c r="G579" s="260" t="s">
        <v>1345</v>
      </c>
      <c r="H579" s="261"/>
      <c r="I579" s="262"/>
      <c r="J579" s="61" t="s">
        <v>1185</v>
      </c>
      <c r="K579" s="150"/>
      <c r="L579" s="150" t="s">
        <v>3</v>
      </c>
      <c r="M579" s="149">
        <v>806.11</v>
      </c>
    </row>
    <row r="580" spans="1:15" ht="23.25" thickBot="1">
      <c r="A580" s="252"/>
      <c r="B580" s="81" t="s">
        <v>325</v>
      </c>
      <c r="C580" s="81" t="s">
        <v>327</v>
      </c>
      <c r="D580" s="81" t="s">
        <v>23</v>
      </c>
      <c r="E580" s="254" t="s">
        <v>329</v>
      </c>
      <c r="F580" s="254"/>
      <c r="G580" s="256"/>
      <c r="H580" s="257"/>
      <c r="I580" s="258"/>
      <c r="J580" s="17" t="s">
        <v>378</v>
      </c>
      <c r="K580" s="148"/>
      <c r="L580" s="148" t="s">
        <v>3</v>
      </c>
      <c r="M580" s="147">
        <v>946.4</v>
      </c>
    </row>
    <row r="581" spans="1:15" ht="68.25" thickBot="1">
      <c r="A581" s="253"/>
      <c r="B581" s="14" t="s">
        <v>1346</v>
      </c>
      <c r="C581" s="14" t="s">
        <v>1345</v>
      </c>
      <c r="D581" s="92">
        <v>45010</v>
      </c>
      <c r="E581" s="28" t="s">
        <v>4</v>
      </c>
      <c r="F581" s="29" t="s">
        <v>1344</v>
      </c>
      <c r="G581" s="263"/>
      <c r="H581" s="264"/>
      <c r="I581" s="265"/>
      <c r="J581" s="25" t="s">
        <v>0</v>
      </c>
      <c r="K581" s="146"/>
      <c r="L581" s="146"/>
      <c r="M581" s="145"/>
    </row>
    <row r="582" spans="1:15" ht="24" thickTop="1" thickBot="1">
      <c r="A582" s="251">
        <v>133</v>
      </c>
      <c r="B582" s="91" t="s">
        <v>324</v>
      </c>
      <c r="C582" s="91" t="s">
        <v>326</v>
      </c>
      <c r="D582" s="91" t="s">
        <v>24</v>
      </c>
      <c r="E582" s="255" t="s">
        <v>328</v>
      </c>
      <c r="F582" s="255"/>
      <c r="G582" s="255" t="s">
        <v>319</v>
      </c>
      <c r="H582" s="259"/>
      <c r="I582" s="90"/>
      <c r="J582" s="63" t="s">
        <v>2</v>
      </c>
      <c r="K582" s="152"/>
      <c r="L582" s="152"/>
      <c r="M582" s="151"/>
    </row>
    <row r="583" spans="1:15" ht="34.5" thickBot="1">
      <c r="A583" s="252"/>
      <c r="B583" s="12" t="s">
        <v>1343</v>
      </c>
      <c r="C583" s="12" t="s">
        <v>1342</v>
      </c>
      <c r="D583" s="4">
        <v>44992</v>
      </c>
      <c r="E583" s="12"/>
      <c r="F583" s="12" t="s">
        <v>1154</v>
      </c>
      <c r="G583" s="260" t="s">
        <v>1341</v>
      </c>
      <c r="H583" s="261"/>
      <c r="I583" s="262"/>
      <c r="J583" s="61" t="s">
        <v>1185</v>
      </c>
      <c r="K583" s="150"/>
      <c r="L583" s="150" t="s">
        <v>3</v>
      </c>
      <c r="M583" s="149">
        <v>607.20000000000005</v>
      </c>
    </row>
    <row r="584" spans="1:15" ht="23.25" thickBot="1">
      <c r="A584" s="252"/>
      <c r="B584" s="12"/>
      <c r="C584" s="12"/>
      <c r="D584" s="4"/>
      <c r="E584" s="12"/>
      <c r="F584" s="12"/>
      <c r="G584" s="77"/>
      <c r="I584" s="79"/>
      <c r="J584" s="119" t="s">
        <v>412</v>
      </c>
      <c r="K584" s="154"/>
      <c r="L584" s="154" t="s">
        <v>3</v>
      </c>
      <c r="M584" s="153">
        <v>20</v>
      </c>
    </row>
    <row r="585" spans="1:15" ht="23.25" thickBot="1">
      <c r="A585" s="252"/>
      <c r="B585" s="81" t="s">
        <v>325</v>
      </c>
      <c r="C585" s="81" t="s">
        <v>327</v>
      </c>
      <c r="D585" s="81" t="s">
        <v>23</v>
      </c>
      <c r="E585" s="254" t="s">
        <v>329</v>
      </c>
      <c r="F585" s="254"/>
      <c r="G585" s="256"/>
      <c r="H585" s="257"/>
      <c r="I585" s="258"/>
      <c r="J585" s="17" t="s">
        <v>378</v>
      </c>
      <c r="K585" s="148"/>
      <c r="L585" s="148" t="s">
        <v>3</v>
      </c>
      <c r="M585" s="147">
        <v>244</v>
      </c>
    </row>
    <row r="586" spans="1:15" ht="13.5" thickBot="1">
      <c r="A586" s="253"/>
      <c r="B586" s="14" t="s">
        <v>1259</v>
      </c>
      <c r="C586" s="14" t="s">
        <v>1341</v>
      </c>
      <c r="D586" s="92">
        <v>44993</v>
      </c>
      <c r="E586" s="28" t="s">
        <v>4</v>
      </c>
      <c r="F586" s="29" t="s">
        <v>1340</v>
      </c>
      <c r="G586" s="263"/>
      <c r="H586" s="264"/>
      <c r="I586" s="265"/>
      <c r="J586" s="25" t="s">
        <v>5</v>
      </c>
      <c r="K586" s="146"/>
      <c r="L586" s="146" t="s">
        <v>3</v>
      </c>
      <c r="M586" s="145">
        <v>138</v>
      </c>
    </row>
    <row r="587" spans="1:15" ht="24" thickTop="1" thickBot="1">
      <c r="A587" s="251">
        <v>134</v>
      </c>
      <c r="B587" s="91" t="s">
        <v>324</v>
      </c>
      <c r="C587" s="91" t="s">
        <v>326</v>
      </c>
      <c r="D587" s="91" t="s">
        <v>24</v>
      </c>
      <c r="E587" s="255" t="s">
        <v>328</v>
      </c>
      <c r="F587" s="255"/>
      <c r="G587" s="255" t="s">
        <v>319</v>
      </c>
      <c r="H587" s="259"/>
      <c r="I587" s="90"/>
      <c r="J587" s="63" t="s">
        <v>2</v>
      </c>
      <c r="K587" s="152"/>
      <c r="L587" s="152"/>
      <c r="M587" s="151"/>
    </row>
    <row r="588" spans="1:15" ht="79.5" thickBot="1">
      <c r="A588" s="252"/>
      <c r="B588" s="12" t="s">
        <v>1339</v>
      </c>
      <c r="C588" s="12" t="s">
        <v>1950</v>
      </c>
      <c r="D588" s="4">
        <v>44935</v>
      </c>
      <c r="E588" s="12"/>
      <c r="F588" s="12" t="s">
        <v>1232</v>
      </c>
      <c r="G588" s="260" t="s">
        <v>1230</v>
      </c>
      <c r="H588" s="261"/>
      <c r="I588" s="262"/>
      <c r="J588" s="61" t="s">
        <v>379</v>
      </c>
      <c r="K588" s="150" t="s">
        <v>3</v>
      </c>
      <c r="L588" s="150"/>
      <c r="M588" s="149">
        <v>621.51</v>
      </c>
    </row>
    <row r="589" spans="1:15" ht="23.25" thickBot="1">
      <c r="A589" s="252"/>
      <c r="B589" s="81" t="s">
        <v>325</v>
      </c>
      <c r="C589" s="81" t="s">
        <v>327</v>
      </c>
      <c r="D589" s="81" t="s">
        <v>23</v>
      </c>
      <c r="E589" s="254" t="s">
        <v>329</v>
      </c>
      <c r="F589" s="254"/>
      <c r="G589" s="256"/>
      <c r="H589" s="257"/>
      <c r="I589" s="258"/>
      <c r="J589" s="17" t="s">
        <v>412</v>
      </c>
      <c r="K589" s="148" t="s">
        <v>3</v>
      </c>
      <c r="L589" s="148"/>
      <c r="M589" s="147">
        <v>97.32</v>
      </c>
    </row>
    <row r="590" spans="1:15" ht="23.25" thickBot="1">
      <c r="A590" s="253"/>
      <c r="B590" s="14" t="s">
        <v>1231</v>
      </c>
      <c r="C590" s="14" t="s">
        <v>1230</v>
      </c>
      <c r="D590" s="92">
        <v>44935</v>
      </c>
      <c r="E590" s="28" t="s">
        <v>4</v>
      </c>
      <c r="F590" s="29" t="s">
        <v>1338</v>
      </c>
      <c r="G590" s="263"/>
      <c r="H590" s="264"/>
      <c r="I590" s="265"/>
      <c r="J590" s="25" t="s">
        <v>378</v>
      </c>
      <c r="K590" s="146"/>
      <c r="L590" s="146" t="s">
        <v>3</v>
      </c>
      <c r="M590" s="145">
        <v>320</v>
      </c>
    </row>
    <row r="591" spans="1:15" ht="24" thickTop="1" thickBot="1">
      <c r="A591" s="251">
        <v>135</v>
      </c>
      <c r="B591" s="91" t="s">
        <v>324</v>
      </c>
      <c r="C591" s="91" t="s">
        <v>326</v>
      </c>
      <c r="D591" s="91" t="s">
        <v>24</v>
      </c>
      <c r="E591" s="255" t="s">
        <v>328</v>
      </c>
      <c r="F591" s="255"/>
      <c r="G591" s="255" t="s">
        <v>319</v>
      </c>
      <c r="H591" s="259"/>
      <c r="I591" s="90"/>
      <c r="J591" s="63" t="s">
        <v>2</v>
      </c>
      <c r="K591" s="152"/>
      <c r="L591" s="152"/>
      <c r="M591" s="151"/>
    </row>
    <row r="592" spans="1:15" ht="34.5" thickBot="1">
      <c r="A592" s="252"/>
      <c r="B592" s="12" t="s">
        <v>1337</v>
      </c>
      <c r="C592" s="12" t="s">
        <v>1324</v>
      </c>
      <c r="D592" s="4">
        <v>44870</v>
      </c>
      <c r="E592" s="12"/>
      <c r="F592" s="12" t="s">
        <v>625</v>
      </c>
      <c r="G592" s="260" t="s">
        <v>624</v>
      </c>
      <c r="H592" s="261"/>
      <c r="I592" s="262"/>
      <c r="J592" s="160" t="s">
        <v>379</v>
      </c>
      <c r="K592" s="159"/>
      <c r="L592" s="159" t="s">
        <v>3</v>
      </c>
      <c r="M592" s="158">
        <v>300</v>
      </c>
      <c r="O592" s="70"/>
    </row>
    <row r="593" spans="1:15" ht="13.5" thickBot="1">
      <c r="A593" s="252"/>
      <c r="B593" s="12"/>
      <c r="C593" s="12"/>
      <c r="D593" s="4"/>
      <c r="E593" s="12"/>
      <c r="F593" s="12"/>
      <c r="G593" s="77"/>
      <c r="I593" s="79"/>
      <c r="J593" s="160" t="s">
        <v>1185</v>
      </c>
      <c r="K593" s="159" t="s">
        <v>3</v>
      </c>
      <c r="L593" s="159"/>
      <c r="M593" s="158">
        <v>537.21</v>
      </c>
    </row>
    <row r="594" spans="1:15" ht="23.25" thickBot="1">
      <c r="A594" s="252"/>
      <c r="B594" s="12"/>
      <c r="C594" s="12"/>
      <c r="D594" s="4"/>
      <c r="E594" s="12"/>
      <c r="F594" s="12"/>
      <c r="G594" s="77"/>
      <c r="I594" s="79"/>
      <c r="J594" s="160" t="s">
        <v>412</v>
      </c>
      <c r="K594" s="159" t="s">
        <v>3</v>
      </c>
      <c r="L594" s="159"/>
      <c r="M594" s="158">
        <v>90.95</v>
      </c>
    </row>
    <row r="595" spans="1:15" ht="13.5" thickBot="1">
      <c r="A595" s="252"/>
      <c r="B595" s="12"/>
      <c r="C595" s="12"/>
      <c r="D595" s="4"/>
      <c r="E595" s="12"/>
      <c r="F595" s="12"/>
      <c r="G595" s="77"/>
      <c r="I595" s="79"/>
      <c r="J595" s="160" t="s">
        <v>378</v>
      </c>
      <c r="K595" s="159" t="s">
        <v>3</v>
      </c>
      <c r="L595" s="159"/>
      <c r="M595" s="158">
        <v>1303.3900000000001</v>
      </c>
      <c r="O595" s="163"/>
    </row>
    <row r="596" spans="1:15" ht="23.25" thickBot="1">
      <c r="A596" s="252"/>
      <c r="B596" s="81" t="s">
        <v>325</v>
      </c>
      <c r="C596" s="81" t="s">
        <v>327</v>
      </c>
      <c r="D596" s="81" t="s">
        <v>23</v>
      </c>
      <c r="E596" s="254" t="s">
        <v>329</v>
      </c>
      <c r="F596" s="254"/>
      <c r="G596" s="256"/>
      <c r="H596" s="257"/>
      <c r="I596" s="258"/>
      <c r="J596" s="160" t="s">
        <v>1333</v>
      </c>
      <c r="K596" s="159" t="s">
        <v>3</v>
      </c>
      <c r="L596" s="159"/>
      <c r="M596" s="158">
        <v>555</v>
      </c>
    </row>
    <row r="597" spans="1:15" ht="68.25" customHeight="1" thickBot="1">
      <c r="A597" s="253"/>
      <c r="B597" s="14" t="s">
        <v>1203</v>
      </c>
      <c r="C597" s="14" t="s">
        <v>624</v>
      </c>
      <c r="D597" s="92">
        <v>44875</v>
      </c>
      <c r="E597" s="28" t="s">
        <v>4</v>
      </c>
      <c r="F597" s="29" t="s">
        <v>1336</v>
      </c>
      <c r="G597" s="263"/>
      <c r="H597" s="264"/>
      <c r="I597" s="265"/>
      <c r="J597" s="160" t="s">
        <v>1335</v>
      </c>
      <c r="K597" s="159" t="s">
        <v>3</v>
      </c>
      <c r="L597" s="159"/>
      <c r="M597" s="158">
        <v>53.95</v>
      </c>
    </row>
    <row r="598" spans="1:15" ht="24" thickTop="1" thickBot="1">
      <c r="A598" s="251">
        <v>136</v>
      </c>
      <c r="B598" s="91" t="s">
        <v>324</v>
      </c>
      <c r="C598" s="91" t="s">
        <v>326</v>
      </c>
      <c r="D598" s="91" t="s">
        <v>24</v>
      </c>
      <c r="E598" s="255" t="s">
        <v>328</v>
      </c>
      <c r="F598" s="255"/>
      <c r="G598" s="255" t="s">
        <v>319</v>
      </c>
      <c r="H598" s="259"/>
      <c r="I598" s="90"/>
      <c r="J598" s="63" t="s">
        <v>2</v>
      </c>
      <c r="K598" s="152"/>
      <c r="L598" s="152"/>
      <c r="M598" s="151"/>
    </row>
    <row r="599" spans="1:15" ht="34.5" thickBot="1">
      <c r="A599" s="252"/>
      <c r="B599" s="12" t="s">
        <v>1334</v>
      </c>
      <c r="C599" s="12" t="s">
        <v>1324</v>
      </c>
      <c r="D599" s="4">
        <v>44871</v>
      </c>
      <c r="E599" s="12"/>
      <c r="F599" s="12" t="s">
        <v>625</v>
      </c>
      <c r="G599" s="260" t="s">
        <v>624</v>
      </c>
      <c r="H599" s="261"/>
      <c r="I599" s="262"/>
      <c r="J599" s="160" t="s">
        <v>379</v>
      </c>
      <c r="K599" s="159"/>
      <c r="L599" s="159" t="s">
        <v>3</v>
      </c>
      <c r="M599" s="158">
        <v>650</v>
      </c>
      <c r="O599" s="70"/>
    </row>
    <row r="600" spans="1:15" ht="13.5" thickBot="1">
      <c r="A600" s="252"/>
      <c r="B600" s="12"/>
      <c r="C600" s="12"/>
      <c r="D600" s="4"/>
      <c r="E600" s="12"/>
      <c r="F600" s="12"/>
      <c r="G600" s="77"/>
      <c r="I600" s="79"/>
      <c r="J600" s="160" t="s">
        <v>1185</v>
      </c>
      <c r="K600" s="159" t="s">
        <v>3</v>
      </c>
      <c r="L600" s="159"/>
      <c r="M600" s="158">
        <v>513.20000000000005</v>
      </c>
    </row>
    <row r="601" spans="1:15" ht="23.25" thickBot="1">
      <c r="A601" s="252"/>
      <c r="B601" s="12"/>
      <c r="C601" s="12"/>
      <c r="D601" s="4"/>
      <c r="E601" s="12"/>
      <c r="F601" s="12"/>
      <c r="G601" s="77"/>
      <c r="I601" s="79"/>
      <c r="J601" s="160" t="s">
        <v>412</v>
      </c>
      <c r="K601" s="159" t="s">
        <v>3</v>
      </c>
      <c r="L601" s="159"/>
      <c r="M601" s="158">
        <v>99.84</v>
      </c>
    </row>
    <row r="602" spans="1:15" ht="13.5" thickBot="1">
      <c r="A602" s="252"/>
      <c r="B602" s="367" t="s">
        <v>325</v>
      </c>
      <c r="C602" s="367" t="s">
        <v>327</v>
      </c>
      <c r="D602" s="367" t="s">
        <v>23</v>
      </c>
      <c r="E602" s="369" t="s">
        <v>329</v>
      </c>
      <c r="F602" s="370"/>
      <c r="G602" s="256"/>
      <c r="H602" s="257"/>
      <c r="I602" s="258"/>
      <c r="J602" s="160" t="s">
        <v>378</v>
      </c>
      <c r="K602" s="159" t="s">
        <v>3</v>
      </c>
      <c r="L602" s="159"/>
      <c r="M602" s="158">
        <v>570</v>
      </c>
      <c r="O602" s="163"/>
    </row>
    <row r="603" spans="1:15" s="85" customFormat="1" ht="13.5" thickBot="1">
      <c r="A603" s="252"/>
      <c r="B603" s="368"/>
      <c r="C603" s="368"/>
      <c r="D603" s="368"/>
      <c r="E603" s="371"/>
      <c r="F603" s="372"/>
      <c r="G603" s="89"/>
      <c r="H603" s="88"/>
      <c r="I603" s="87"/>
      <c r="J603" s="160" t="s">
        <v>5</v>
      </c>
      <c r="K603" s="159" t="s">
        <v>3</v>
      </c>
      <c r="L603" s="159"/>
      <c r="M603" s="158">
        <v>379.5</v>
      </c>
      <c r="O603" s="163"/>
    </row>
    <row r="604" spans="1:15" ht="23.25" thickBot="1">
      <c r="A604" s="253"/>
      <c r="B604" s="13" t="s">
        <v>631</v>
      </c>
      <c r="C604" s="13" t="s">
        <v>624</v>
      </c>
      <c r="D604" s="92">
        <v>44875</v>
      </c>
      <c r="E604" s="15" t="s">
        <v>4</v>
      </c>
      <c r="F604" s="16" t="s">
        <v>1326</v>
      </c>
      <c r="G604" s="263"/>
      <c r="H604" s="264"/>
      <c r="I604" s="265"/>
      <c r="J604" s="160" t="s">
        <v>1333</v>
      </c>
      <c r="K604" s="159" t="s">
        <v>3</v>
      </c>
      <c r="L604" s="159"/>
      <c r="M604" s="158">
        <v>27.5</v>
      </c>
    </row>
    <row r="605" spans="1:15" ht="24" customHeight="1" thickTop="1" thickBot="1">
      <c r="A605" s="251">
        <v>137</v>
      </c>
      <c r="B605" s="91" t="s">
        <v>324</v>
      </c>
      <c r="C605" s="91" t="s">
        <v>326</v>
      </c>
      <c r="D605" s="91" t="s">
        <v>24</v>
      </c>
      <c r="E605" s="255" t="s">
        <v>328</v>
      </c>
      <c r="F605" s="255"/>
      <c r="G605" s="255" t="s">
        <v>319</v>
      </c>
      <c r="H605" s="259"/>
      <c r="I605" s="90"/>
      <c r="J605" s="63" t="s">
        <v>2</v>
      </c>
      <c r="K605" s="152"/>
      <c r="L605" s="152"/>
      <c r="M605" s="151"/>
    </row>
    <row r="606" spans="1:15" ht="34.5" thickBot="1">
      <c r="A606" s="252"/>
      <c r="B606" s="12" t="s">
        <v>1332</v>
      </c>
      <c r="C606" s="12" t="s">
        <v>1324</v>
      </c>
      <c r="D606" s="4">
        <v>44871</v>
      </c>
      <c r="E606" s="12"/>
      <c r="F606" s="12" t="s">
        <v>625</v>
      </c>
      <c r="G606" s="260" t="s">
        <v>624</v>
      </c>
      <c r="H606" s="261"/>
      <c r="I606" s="262"/>
      <c r="J606" s="61" t="s">
        <v>379</v>
      </c>
      <c r="K606" s="150"/>
      <c r="L606" s="150" t="s">
        <v>3</v>
      </c>
      <c r="M606" s="149">
        <v>300</v>
      </c>
      <c r="O606" s="6"/>
    </row>
    <row r="607" spans="1:15" ht="23.25" thickBot="1">
      <c r="A607" s="252"/>
      <c r="B607" s="12"/>
      <c r="C607" s="12"/>
      <c r="D607" s="4"/>
      <c r="E607" s="12"/>
      <c r="F607" s="12"/>
      <c r="G607" s="77"/>
      <c r="I607" s="79"/>
      <c r="J607" s="119" t="s">
        <v>412</v>
      </c>
      <c r="K607" s="154" t="s">
        <v>3</v>
      </c>
      <c r="L607" s="154"/>
      <c r="M607" s="153">
        <v>229.62</v>
      </c>
    </row>
    <row r="608" spans="1:15" ht="23.25" thickBot="1">
      <c r="A608" s="252"/>
      <c r="B608" s="81" t="s">
        <v>325</v>
      </c>
      <c r="C608" s="81" t="s">
        <v>327</v>
      </c>
      <c r="D608" s="81" t="s">
        <v>23</v>
      </c>
      <c r="E608" s="254" t="s">
        <v>329</v>
      </c>
      <c r="F608" s="254"/>
      <c r="G608" s="256"/>
      <c r="H608" s="257"/>
      <c r="I608" s="258"/>
      <c r="J608" s="17" t="s">
        <v>378</v>
      </c>
      <c r="K608" s="148" t="s">
        <v>3</v>
      </c>
      <c r="L608" s="148"/>
      <c r="M608" s="147">
        <v>659.68</v>
      </c>
      <c r="O608" s="6"/>
    </row>
    <row r="609" spans="1:16" ht="23.25" thickBot="1">
      <c r="A609" s="253"/>
      <c r="B609" s="13" t="s">
        <v>631</v>
      </c>
      <c r="C609" s="13" t="s">
        <v>624</v>
      </c>
      <c r="D609" s="92">
        <v>44875</v>
      </c>
      <c r="E609" s="15" t="s">
        <v>4</v>
      </c>
      <c r="F609" s="16" t="s">
        <v>1331</v>
      </c>
      <c r="G609" s="263"/>
      <c r="H609" s="264"/>
      <c r="I609" s="265"/>
      <c r="J609" s="17" t="s">
        <v>5</v>
      </c>
      <c r="K609" s="148" t="s">
        <v>3</v>
      </c>
      <c r="L609" s="148"/>
      <c r="M609" s="147">
        <v>481</v>
      </c>
    </row>
    <row r="610" spans="1:16" ht="24" thickTop="1" thickBot="1">
      <c r="A610" s="251">
        <v>138</v>
      </c>
      <c r="B610" s="91" t="s">
        <v>324</v>
      </c>
      <c r="C610" s="91" t="s">
        <v>326</v>
      </c>
      <c r="D610" s="91" t="s">
        <v>24</v>
      </c>
      <c r="E610" s="255" t="s">
        <v>328</v>
      </c>
      <c r="F610" s="255"/>
      <c r="G610" s="255" t="s">
        <v>319</v>
      </c>
      <c r="H610" s="259"/>
      <c r="I610" s="90"/>
      <c r="J610" s="63" t="s">
        <v>2</v>
      </c>
      <c r="K610" s="152"/>
      <c r="L610" s="152"/>
      <c r="M610" s="151"/>
    </row>
    <row r="611" spans="1:16" ht="34.5" thickBot="1">
      <c r="A611" s="252"/>
      <c r="B611" s="12" t="s">
        <v>1330</v>
      </c>
      <c r="C611" s="12" t="s">
        <v>1329</v>
      </c>
      <c r="D611" s="4">
        <v>44871</v>
      </c>
      <c r="E611" s="12"/>
      <c r="F611" s="12" t="s">
        <v>625</v>
      </c>
      <c r="G611" s="260" t="s">
        <v>1239</v>
      </c>
      <c r="H611" s="261"/>
      <c r="I611" s="262"/>
      <c r="J611" s="61" t="s">
        <v>378</v>
      </c>
      <c r="K611" s="150"/>
      <c r="L611" s="150" t="s">
        <v>3</v>
      </c>
      <c r="M611" s="149">
        <v>685.4</v>
      </c>
      <c r="O611" s="6"/>
    </row>
    <row r="612" spans="1:16" ht="23.25" thickBot="1">
      <c r="A612" s="252"/>
      <c r="B612" s="81" t="s">
        <v>325</v>
      </c>
      <c r="C612" s="81" t="s">
        <v>327</v>
      </c>
      <c r="D612" s="81" t="s">
        <v>23</v>
      </c>
      <c r="E612" s="254" t="s">
        <v>329</v>
      </c>
      <c r="F612" s="254"/>
      <c r="G612" s="256"/>
      <c r="H612" s="257"/>
      <c r="I612" s="258"/>
      <c r="J612" s="17" t="s">
        <v>1</v>
      </c>
      <c r="K612" s="148"/>
      <c r="L612" s="148"/>
      <c r="M612" s="147"/>
    </row>
    <row r="613" spans="1:16" ht="23.25" thickBot="1">
      <c r="A613" s="253"/>
      <c r="B613" s="14" t="s">
        <v>973</v>
      </c>
      <c r="C613" s="14" t="s">
        <v>624</v>
      </c>
      <c r="D613" s="92">
        <v>44875</v>
      </c>
      <c r="E613" s="28" t="s">
        <v>4</v>
      </c>
      <c r="F613" s="29" t="s">
        <v>1326</v>
      </c>
      <c r="G613" s="263"/>
      <c r="H613" s="264"/>
      <c r="I613" s="265"/>
      <c r="J613" s="25" t="s">
        <v>0</v>
      </c>
      <c r="K613" s="146"/>
      <c r="L613" s="146"/>
      <c r="M613" s="145"/>
    </row>
    <row r="614" spans="1:16" ht="24" thickTop="1" thickBot="1">
      <c r="A614" s="251">
        <v>139</v>
      </c>
      <c r="B614" s="91" t="s">
        <v>324</v>
      </c>
      <c r="C614" s="91" t="s">
        <v>326</v>
      </c>
      <c r="D614" s="91" t="s">
        <v>24</v>
      </c>
      <c r="E614" s="255" t="s">
        <v>328</v>
      </c>
      <c r="F614" s="255"/>
      <c r="G614" s="255" t="s">
        <v>319</v>
      </c>
      <c r="H614" s="259"/>
      <c r="I614" s="90"/>
      <c r="J614" s="157" t="s">
        <v>2</v>
      </c>
      <c r="K614" s="156"/>
      <c r="L614" s="156"/>
      <c r="M614" s="155"/>
    </row>
    <row r="615" spans="1:16" ht="34.5" thickBot="1">
      <c r="A615" s="252"/>
      <c r="B615" s="12" t="s">
        <v>1328</v>
      </c>
      <c r="C615" s="12" t="s">
        <v>1324</v>
      </c>
      <c r="D615" s="4">
        <v>44871</v>
      </c>
      <c r="E615" s="12"/>
      <c r="F615" s="12" t="s">
        <v>625</v>
      </c>
      <c r="G615" s="260" t="s">
        <v>1327</v>
      </c>
      <c r="H615" s="261"/>
      <c r="I615" s="262"/>
      <c r="J615" s="61" t="s">
        <v>379</v>
      </c>
      <c r="K615" s="150"/>
      <c r="L615" s="150" t="s">
        <v>3</v>
      </c>
      <c r="M615" s="149">
        <v>300</v>
      </c>
      <c r="O615" s="163"/>
    </row>
    <row r="616" spans="1:16" ht="10.5" customHeight="1" thickBot="1">
      <c r="A616" s="252"/>
      <c r="B616" s="81" t="s">
        <v>325</v>
      </c>
      <c r="C616" s="81" t="s">
        <v>327</v>
      </c>
      <c r="D616" s="81" t="s">
        <v>23</v>
      </c>
      <c r="E616" s="254" t="s">
        <v>329</v>
      </c>
      <c r="F616" s="254"/>
      <c r="G616" s="256"/>
      <c r="H616" s="257"/>
      <c r="I616" s="258"/>
      <c r="J616" s="17" t="s">
        <v>1185</v>
      </c>
      <c r="K616" s="148"/>
      <c r="L616" s="148" t="s">
        <v>3</v>
      </c>
      <c r="M616" s="147">
        <v>405.97</v>
      </c>
    </row>
    <row r="617" spans="1:16" ht="23.25" thickBot="1">
      <c r="A617" s="253"/>
      <c r="B617" s="14" t="s">
        <v>631</v>
      </c>
      <c r="C617" s="14" t="s">
        <v>624</v>
      </c>
      <c r="D617" s="92">
        <v>44875</v>
      </c>
      <c r="E617" s="28" t="s">
        <v>4</v>
      </c>
      <c r="F617" s="29" t="s">
        <v>1326</v>
      </c>
      <c r="G617" s="263"/>
      <c r="H617" s="264"/>
      <c r="I617" s="265"/>
      <c r="J617" s="25" t="s">
        <v>378</v>
      </c>
      <c r="K617" s="146"/>
      <c r="L617" s="146" t="s">
        <v>3</v>
      </c>
      <c r="M617" s="145">
        <v>513.20000000000005</v>
      </c>
      <c r="P617" s="163"/>
    </row>
    <row r="618" spans="1:16" ht="24" thickTop="1" thickBot="1">
      <c r="A618" s="251">
        <v>140</v>
      </c>
      <c r="B618" s="91" t="s">
        <v>324</v>
      </c>
      <c r="C618" s="91" t="s">
        <v>326</v>
      </c>
      <c r="D618" s="91" t="s">
        <v>24</v>
      </c>
      <c r="E618" s="255" t="s">
        <v>328</v>
      </c>
      <c r="F618" s="255"/>
      <c r="G618" s="255" t="s">
        <v>319</v>
      </c>
      <c r="H618" s="259"/>
      <c r="I618" s="90"/>
      <c r="J618" s="63" t="s">
        <v>2</v>
      </c>
      <c r="K618" s="152"/>
      <c r="L618" s="152"/>
      <c r="M618" s="151"/>
    </row>
    <row r="619" spans="1:16" ht="34.5" thickBot="1">
      <c r="A619" s="252"/>
      <c r="B619" s="12" t="s">
        <v>1325</v>
      </c>
      <c r="C619" s="12" t="s">
        <v>1324</v>
      </c>
      <c r="D619" s="4">
        <v>44869</v>
      </c>
      <c r="E619" s="12"/>
      <c r="F619" s="12" t="s">
        <v>625</v>
      </c>
      <c r="G619" s="260" t="s">
        <v>622</v>
      </c>
      <c r="H619" s="261"/>
      <c r="I619" s="262"/>
      <c r="J619" s="61" t="s">
        <v>379</v>
      </c>
      <c r="K619" s="150"/>
      <c r="L619" s="150" t="s">
        <v>3</v>
      </c>
      <c r="M619" s="149">
        <v>550</v>
      </c>
      <c r="O619" s="163"/>
    </row>
    <row r="620" spans="1:16" ht="23.25" thickBot="1">
      <c r="A620" s="252"/>
      <c r="B620" s="81" t="s">
        <v>325</v>
      </c>
      <c r="C620" s="81" t="s">
        <v>327</v>
      </c>
      <c r="D620" s="81" t="s">
        <v>23</v>
      </c>
      <c r="E620" s="254" t="s">
        <v>329</v>
      </c>
      <c r="F620" s="254"/>
      <c r="G620" s="256"/>
      <c r="H620" s="257"/>
      <c r="I620" s="258"/>
      <c r="J620" s="17" t="s">
        <v>378</v>
      </c>
      <c r="K620" s="148"/>
      <c r="L620" s="148" t="s">
        <v>3</v>
      </c>
      <c r="M620" s="147">
        <v>798</v>
      </c>
    </row>
    <row r="621" spans="1:16" ht="23.25" thickBot="1">
      <c r="A621" s="253"/>
      <c r="B621" s="13" t="s">
        <v>1323</v>
      </c>
      <c r="C621" s="13" t="s">
        <v>622</v>
      </c>
      <c r="D621" s="92">
        <v>44876</v>
      </c>
      <c r="E621" s="15" t="s">
        <v>4</v>
      </c>
      <c r="F621" s="16" t="s">
        <v>1322</v>
      </c>
      <c r="G621" s="263"/>
      <c r="H621" s="264"/>
      <c r="I621" s="265"/>
      <c r="J621" s="17" t="s">
        <v>0</v>
      </c>
      <c r="K621" s="148"/>
      <c r="L621" s="148"/>
      <c r="M621" s="147"/>
    </row>
    <row r="622" spans="1:16" ht="24" thickTop="1" thickBot="1">
      <c r="A622" s="251">
        <v>141</v>
      </c>
      <c r="B622" s="91" t="s">
        <v>324</v>
      </c>
      <c r="C622" s="91" t="s">
        <v>326</v>
      </c>
      <c r="D622" s="91" t="s">
        <v>24</v>
      </c>
      <c r="E622" s="255" t="s">
        <v>328</v>
      </c>
      <c r="F622" s="255"/>
      <c r="G622" s="255" t="s">
        <v>319</v>
      </c>
      <c r="H622" s="259"/>
      <c r="I622" s="90"/>
      <c r="J622" s="63" t="s">
        <v>2</v>
      </c>
      <c r="K622" s="152"/>
      <c r="L622" s="152"/>
      <c r="M622" s="151"/>
    </row>
    <row r="623" spans="1:16" ht="34.5" thickBot="1">
      <c r="A623" s="252"/>
      <c r="B623" s="12" t="s">
        <v>1321</v>
      </c>
      <c r="C623" s="12" t="s">
        <v>1320</v>
      </c>
      <c r="D623" s="4">
        <v>44938</v>
      </c>
      <c r="E623" s="12"/>
      <c r="F623" s="12" t="s">
        <v>1319</v>
      </c>
      <c r="G623" s="260" t="s">
        <v>1318</v>
      </c>
      <c r="H623" s="261"/>
      <c r="I623" s="262"/>
      <c r="J623" s="61" t="s">
        <v>1185</v>
      </c>
      <c r="K623" s="150"/>
      <c r="L623" s="150" t="s">
        <v>3</v>
      </c>
      <c r="M623" s="149">
        <v>207.2</v>
      </c>
    </row>
    <row r="624" spans="1:16" ht="23.25" thickBot="1">
      <c r="A624" s="252"/>
      <c r="B624" s="81" t="s">
        <v>325</v>
      </c>
      <c r="C624" s="81" t="s">
        <v>327</v>
      </c>
      <c r="D624" s="81" t="s">
        <v>23</v>
      </c>
      <c r="E624" s="254" t="s">
        <v>329</v>
      </c>
      <c r="F624" s="254"/>
      <c r="G624" s="256"/>
      <c r="H624" s="257"/>
      <c r="I624" s="258"/>
      <c r="J624" s="17" t="s">
        <v>378</v>
      </c>
      <c r="K624" s="148"/>
      <c r="L624" s="148" t="s">
        <v>3</v>
      </c>
      <c r="M624" s="147">
        <v>306.5</v>
      </c>
    </row>
    <row r="625" spans="1:15" ht="23.25" thickBot="1">
      <c r="A625" s="253"/>
      <c r="B625" s="13" t="s">
        <v>1218</v>
      </c>
      <c r="C625" s="13" t="s">
        <v>1318</v>
      </c>
      <c r="D625" s="92">
        <v>44939</v>
      </c>
      <c r="E625" s="15" t="s">
        <v>4</v>
      </c>
      <c r="F625" s="16" t="s">
        <v>1317</v>
      </c>
      <c r="G625" s="263"/>
      <c r="H625" s="264"/>
      <c r="I625" s="265"/>
      <c r="J625" s="17" t="s">
        <v>5</v>
      </c>
      <c r="K625" s="148"/>
      <c r="L625" s="148" t="s">
        <v>3</v>
      </c>
      <c r="M625" s="147">
        <v>56</v>
      </c>
    </row>
    <row r="626" spans="1:15" ht="24" thickTop="1" thickBot="1">
      <c r="A626" s="251">
        <v>142</v>
      </c>
      <c r="B626" s="91" t="s">
        <v>324</v>
      </c>
      <c r="C626" s="91" t="s">
        <v>326</v>
      </c>
      <c r="D626" s="91" t="s">
        <v>24</v>
      </c>
      <c r="E626" s="255" t="s">
        <v>328</v>
      </c>
      <c r="F626" s="255"/>
      <c r="G626" s="255" t="s">
        <v>319</v>
      </c>
      <c r="H626" s="259"/>
      <c r="I626" s="90"/>
      <c r="J626" s="63" t="s">
        <v>2</v>
      </c>
      <c r="K626" s="152"/>
      <c r="L626" s="152"/>
      <c r="M626" s="151"/>
    </row>
    <row r="627" spans="1:15" ht="66" customHeight="1" thickBot="1">
      <c r="A627" s="252"/>
      <c r="B627" s="12" t="s">
        <v>1316</v>
      </c>
      <c r="C627" s="12" t="s">
        <v>1301</v>
      </c>
      <c r="D627" s="4">
        <v>44861</v>
      </c>
      <c r="E627" s="12"/>
      <c r="F627" s="12" t="s">
        <v>1300</v>
      </c>
      <c r="G627" s="260" t="s">
        <v>1298</v>
      </c>
      <c r="H627" s="261"/>
      <c r="I627" s="262"/>
      <c r="J627" s="61" t="s">
        <v>379</v>
      </c>
      <c r="K627" s="150"/>
      <c r="L627" s="150" t="s">
        <v>3</v>
      </c>
      <c r="M627" s="149">
        <v>725</v>
      </c>
      <c r="O627" s="70"/>
    </row>
    <row r="628" spans="1:15" ht="23.25" thickBot="1">
      <c r="A628" s="252"/>
      <c r="B628" s="81" t="s">
        <v>325</v>
      </c>
      <c r="C628" s="81" t="s">
        <v>327</v>
      </c>
      <c r="D628" s="81" t="s">
        <v>23</v>
      </c>
      <c r="E628" s="254" t="s">
        <v>329</v>
      </c>
      <c r="F628" s="254"/>
      <c r="G628" s="256"/>
      <c r="H628" s="257"/>
      <c r="I628" s="258"/>
      <c r="J628" s="17" t="s">
        <v>5</v>
      </c>
      <c r="K628" s="148"/>
      <c r="L628" s="148" t="s">
        <v>3</v>
      </c>
      <c r="M628" s="147">
        <v>20</v>
      </c>
      <c r="O628" s="163"/>
    </row>
    <row r="629" spans="1:15" ht="57" thickBot="1">
      <c r="A629" s="253"/>
      <c r="B629" s="13" t="s">
        <v>1315</v>
      </c>
      <c r="C629" s="13" t="s">
        <v>1298</v>
      </c>
      <c r="D629" s="92">
        <v>44863</v>
      </c>
      <c r="E629" s="15" t="s">
        <v>4</v>
      </c>
      <c r="F629" s="16" t="s">
        <v>1314</v>
      </c>
      <c r="G629" s="263"/>
      <c r="H629" s="264"/>
      <c r="I629" s="265"/>
      <c r="J629" s="17" t="s">
        <v>0</v>
      </c>
      <c r="K629" s="148"/>
      <c r="L629" s="148"/>
      <c r="M629" s="147"/>
    </row>
    <row r="630" spans="1:15" ht="24" thickTop="1" thickBot="1">
      <c r="A630" s="251">
        <v>143</v>
      </c>
      <c r="B630" s="91" t="s">
        <v>324</v>
      </c>
      <c r="C630" s="91" t="s">
        <v>326</v>
      </c>
      <c r="D630" s="91" t="s">
        <v>24</v>
      </c>
      <c r="E630" s="255" t="s">
        <v>328</v>
      </c>
      <c r="F630" s="255"/>
      <c r="G630" s="255" t="s">
        <v>319</v>
      </c>
      <c r="H630" s="259"/>
      <c r="I630" s="90"/>
      <c r="J630" s="63" t="s">
        <v>2</v>
      </c>
      <c r="K630" s="152"/>
      <c r="L630" s="152"/>
      <c r="M630" s="151"/>
    </row>
    <row r="631" spans="1:15" ht="64.7" customHeight="1" thickBot="1">
      <c r="A631" s="252"/>
      <c r="B631" s="12" t="s">
        <v>1313</v>
      </c>
      <c r="C631" s="12" t="s">
        <v>1301</v>
      </c>
      <c r="D631" s="4">
        <v>44861</v>
      </c>
      <c r="E631" s="12"/>
      <c r="F631" s="12" t="s">
        <v>1300</v>
      </c>
      <c r="G631" s="260" t="s">
        <v>1298</v>
      </c>
      <c r="H631" s="261"/>
      <c r="I631" s="262"/>
      <c r="J631" s="61" t="s">
        <v>379</v>
      </c>
      <c r="K631" s="150"/>
      <c r="L631" s="150" t="s">
        <v>3</v>
      </c>
      <c r="M631" s="149">
        <v>350</v>
      </c>
      <c r="O631" s="163"/>
    </row>
    <row r="632" spans="1:15" ht="23.25" thickBot="1">
      <c r="A632" s="252"/>
      <c r="B632" s="81" t="s">
        <v>325</v>
      </c>
      <c r="C632" s="81" t="s">
        <v>327</v>
      </c>
      <c r="D632" s="81" t="s">
        <v>23</v>
      </c>
      <c r="E632" s="254" t="s">
        <v>329</v>
      </c>
      <c r="F632" s="254"/>
      <c r="G632" s="256"/>
      <c r="H632" s="257"/>
      <c r="I632" s="258"/>
      <c r="J632" s="17" t="s">
        <v>1</v>
      </c>
      <c r="K632" s="148"/>
      <c r="L632" s="148"/>
      <c r="M632" s="147"/>
    </row>
    <row r="633" spans="1:15" ht="57" thickBot="1">
      <c r="A633" s="253"/>
      <c r="B633" s="13" t="s">
        <v>1312</v>
      </c>
      <c r="C633" s="13" t="s">
        <v>1298</v>
      </c>
      <c r="D633" s="92">
        <v>44864</v>
      </c>
      <c r="E633" s="15" t="s">
        <v>4</v>
      </c>
      <c r="F633" s="16" t="s">
        <v>1305</v>
      </c>
      <c r="G633" s="263"/>
      <c r="H633" s="264"/>
      <c r="I633" s="265"/>
      <c r="J633" s="17" t="s">
        <v>0</v>
      </c>
      <c r="K633" s="148"/>
      <c r="L633" s="148"/>
      <c r="M633" s="147"/>
    </row>
    <row r="634" spans="1:15" ht="24" thickTop="1" thickBot="1">
      <c r="A634" s="251">
        <v>144</v>
      </c>
      <c r="B634" s="91" t="s">
        <v>324</v>
      </c>
      <c r="C634" s="91" t="s">
        <v>326</v>
      </c>
      <c r="D634" s="91" t="s">
        <v>24</v>
      </c>
      <c r="E634" s="255" t="s">
        <v>328</v>
      </c>
      <c r="F634" s="255"/>
      <c r="G634" s="255" t="s">
        <v>319</v>
      </c>
      <c r="H634" s="259"/>
      <c r="I634" s="90"/>
      <c r="J634" s="63" t="s">
        <v>2</v>
      </c>
      <c r="K634" s="152"/>
      <c r="L634" s="152"/>
      <c r="M634" s="151"/>
    </row>
    <row r="635" spans="1:15" ht="23.25" thickBot="1">
      <c r="A635" s="252"/>
      <c r="B635" s="12" t="s">
        <v>1311</v>
      </c>
      <c r="C635" s="12" t="s">
        <v>1301</v>
      </c>
      <c r="D635" s="4">
        <v>44861</v>
      </c>
      <c r="E635" s="12"/>
      <c r="F635" s="12" t="s">
        <v>1300</v>
      </c>
      <c r="G635" s="260" t="s">
        <v>1298</v>
      </c>
      <c r="H635" s="261"/>
      <c r="I635" s="262"/>
      <c r="J635" s="61" t="s">
        <v>379</v>
      </c>
      <c r="K635" s="150"/>
      <c r="L635" s="150" t="s">
        <v>3</v>
      </c>
      <c r="M635" s="149">
        <v>412.5</v>
      </c>
      <c r="O635" s="163"/>
    </row>
    <row r="636" spans="1:15" ht="23.25" thickBot="1">
      <c r="A636" s="252"/>
      <c r="B636" s="81" t="s">
        <v>325</v>
      </c>
      <c r="C636" s="81" t="s">
        <v>327</v>
      </c>
      <c r="D636" s="81" t="s">
        <v>23</v>
      </c>
      <c r="E636" s="254" t="s">
        <v>329</v>
      </c>
      <c r="F636" s="254"/>
      <c r="G636" s="256"/>
      <c r="H636" s="257"/>
      <c r="I636" s="258"/>
      <c r="J636" s="17" t="s">
        <v>1</v>
      </c>
      <c r="K636" s="148"/>
      <c r="L636" s="148"/>
      <c r="M636" s="147"/>
    </row>
    <row r="637" spans="1:15" ht="57" thickBot="1">
      <c r="A637" s="253"/>
      <c r="B637" s="13" t="s">
        <v>1310</v>
      </c>
      <c r="C637" s="13" t="s">
        <v>1298</v>
      </c>
      <c r="D637" s="92">
        <v>44864</v>
      </c>
      <c r="E637" s="15" t="s">
        <v>4</v>
      </c>
      <c r="F637" s="124" t="s">
        <v>1305</v>
      </c>
      <c r="G637" s="263"/>
      <c r="H637" s="264"/>
      <c r="I637" s="265"/>
      <c r="J637" s="17" t="s">
        <v>0</v>
      </c>
      <c r="K637" s="148"/>
      <c r="L637" s="148"/>
      <c r="M637" s="147"/>
    </row>
    <row r="638" spans="1:15" ht="24" thickTop="1" thickBot="1">
      <c r="A638" s="251">
        <v>145</v>
      </c>
      <c r="B638" s="91" t="s">
        <v>324</v>
      </c>
      <c r="C638" s="91" t="s">
        <v>326</v>
      </c>
      <c r="D638" s="91" t="s">
        <v>24</v>
      </c>
      <c r="E638" s="255" t="s">
        <v>328</v>
      </c>
      <c r="F638" s="255"/>
      <c r="G638" s="255" t="s">
        <v>319</v>
      </c>
      <c r="H638" s="259"/>
      <c r="I638" s="90"/>
      <c r="J638" s="63" t="s">
        <v>2</v>
      </c>
      <c r="K638" s="152"/>
      <c r="L638" s="152"/>
      <c r="M638" s="151"/>
    </row>
    <row r="639" spans="1:15" ht="23.25" thickBot="1">
      <c r="A639" s="252"/>
      <c r="B639" s="12" t="s">
        <v>1309</v>
      </c>
      <c r="C639" s="12" t="s">
        <v>1301</v>
      </c>
      <c r="D639" s="4">
        <v>44861</v>
      </c>
      <c r="E639" s="12"/>
      <c r="F639" s="12" t="s">
        <v>1300</v>
      </c>
      <c r="G639" s="260" t="s">
        <v>1298</v>
      </c>
      <c r="H639" s="261"/>
      <c r="I639" s="262"/>
      <c r="J639" s="61" t="s">
        <v>379</v>
      </c>
      <c r="K639" s="150"/>
      <c r="L639" s="150" t="s">
        <v>3</v>
      </c>
      <c r="M639" s="149">
        <v>412.5</v>
      </c>
      <c r="O639" s="163"/>
    </row>
    <row r="640" spans="1:15" ht="23.25" thickBot="1">
      <c r="A640" s="252"/>
      <c r="B640" s="81" t="s">
        <v>325</v>
      </c>
      <c r="C640" s="81" t="s">
        <v>327</v>
      </c>
      <c r="D640" s="81" t="s">
        <v>23</v>
      </c>
      <c r="E640" s="254" t="s">
        <v>329</v>
      </c>
      <c r="F640" s="254"/>
      <c r="G640" s="256"/>
      <c r="H640" s="257"/>
      <c r="I640" s="258"/>
      <c r="J640" s="17" t="s">
        <v>1</v>
      </c>
      <c r="K640" s="148"/>
      <c r="L640" s="148"/>
      <c r="M640" s="147"/>
    </row>
    <row r="641" spans="1:15" ht="57" thickBot="1">
      <c r="A641" s="253"/>
      <c r="B641" s="13" t="s">
        <v>1192</v>
      </c>
      <c r="C641" s="13" t="s">
        <v>1298</v>
      </c>
      <c r="D641" s="92">
        <v>44863</v>
      </c>
      <c r="E641" s="15" t="s">
        <v>4</v>
      </c>
      <c r="F641" s="16" t="s">
        <v>1305</v>
      </c>
      <c r="G641" s="263"/>
      <c r="H641" s="264"/>
      <c r="I641" s="265"/>
      <c r="J641" s="17" t="s">
        <v>0</v>
      </c>
      <c r="K641" s="148"/>
      <c r="L641" s="148"/>
      <c r="M641" s="147"/>
    </row>
    <row r="642" spans="1:15" ht="24" thickTop="1" thickBot="1">
      <c r="A642" s="251">
        <v>146</v>
      </c>
      <c r="B642" s="91" t="s">
        <v>324</v>
      </c>
      <c r="C642" s="91" t="s">
        <v>326</v>
      </c>
      <c r="D642" s="91" t="s">
        <v>24</v>
      </c>
      <c r="E642" s="255" t="s">
        <v>328</v>
      </c>
      <c r="F642" s="255"/>
      <c r="G642" s="255" t="s">
        <v>319</v>
      </c>
      <c r="H642" s="259"/>
      <c r="I642" s="90"/>
      <c r="J642" s="63" t="s">
        <v>2</v>
      </c>
      <c r="K642" s="152"/>
      <c r="L642" s="152"/>
      <c r="M642" s="151"/>
    </row>
    <row r="643" spans="1:15" ht="60.75" customHeight="1" thickBot="1">
      <c r="A643" s="252"/>
      <c r="B643" s="12" t="s">
        <v>1308</v>
      </c>
      <c r="C643" s="12" t="s">
        <v>1301</v>
      </c>
      <c r="D643" s="4">
        <v>44861</v>
      </c>
      <c r="E643" s="12"/>
      <c r="F643" s="12" t="s">
        <v>1300</v>
      </c>
      <c r="G643" s="260" t="s">
        <v>1298</v>
      </c>
      <c r="H643" s="261"/>
      <c r="I643" s="262"/>
      <c r="J643" s="61" t="s">
        <v>379</v>
      </c>
      <c r="K643" s="150"/>
      <c r="L643" s="150" t="s">
        <v>3</v>
      </c>
      <c r="M643" s="149">
        <v>350</v>
      </c>
      <c r="O643" s="163"/>
    </row>
    <row r="644" spans="1:15" ht="23.25" thickBot="1">
      <c r="A644" s="252"/>
      <c r="B644" s="81" t="s">
        <v>325</v>
      </c>
      <c r="C644" s="81" t="s">
        <v>327</v>
      </c>
      <c r="D644" s="81" t="s">
        <v>23</v>
      </c>
      <c r="E644" s="254" t="s">
        <v>329</v>
      </c>
      <c r="F644" s="254"/>
      <c r="G644" s="256"/>
      <c r="H644" s="257"/>
      <c r="I644" s="258"/>
      <c r="J644" s="17" t="s">
        <v>1</v>
      </c>
      <c r="K644" s="148"/>
      <c r="L644" s="148"/>
      <c r="M644" s="147"/>
    </row>
    <row r="645" spans="1:15" ht="57" thickBot="1">
      <c r="A645" s="253"/>
      <c r="B645" s="14" t="s">
        <v>1307</v>
      </c>
      <c r="C645" s="13" t="s">
        <v>1298</v>
      </c>
      <c r="D645" s="92">
        <v>44863</v>
      </c>
      <c r="E645" s="28" t="s">
        <v>4</v>
      </c>
      <c r="F645" s="29" t="s">
        <v>1305</v>
      </c>
      <c r="G645" s="263"/>
      <c r="H645" s="264"/>
      <c r="I645" s="265"/>
      <c r="J645" s="25" t="s">
        <v>0</v>
      </c>
      <c r="K645" s="146"/>
      <c r="L645" s="146"/>
      <c r="M645" s="145"/>
    </row>
    <row r="646" spans="1:15" ht="24" thickTop="1" thickBot="1">
      <c r="A646" s="251">
        <v>147</v>
      </c>
      <c r="B646" s="91" t="s">
        <v>324</v>
      </c>
      <c r="C646" s="91" t="s">
        <v>326</v>
      </c>
      <c r="D646" s="91" t="s">
        <v>24</v>
      </c>
      <c r="E646" s="255" t="s">
        <v>328</v>
      </c>
      <c r="F646" s="255"/>
      <c r="G646" s="255" t="s">
        <v>319</v>
      </c>
      <c r="H646" s="259"/>
      <c r="I646" s="90"/>
      <c r="J646" s="63" t="s">
        <v>2</v>
      </c>
      <c r="K646" s="152"/>
      <c r="L646" s="152"/>
      <c r="M646" s="151"/>
    </row>
    <row r="647" spans="1:15" ht="23.25" thickBot="1">
      <c r="A647" s="252"/>
      <c r="B647" s="12" t="s">
        <v>1306</v>
      </c>
      <c r="C647" s="12" t="s">
        <v>1301</v>
      </c>
      <c r="D647" s="4">
        <v>44861</v>
      </c>
      <c r="E647" s="12"/>
      <c r="F647" s="12" t="s">
        <v>1300</v>
      </c>
      <c r="G647" s="260" t="s">
        <v>1298</v>
      </c>
      <c r="H647" s="261"/>
      <c r="I647" s="262"/>
      <c r="J647" s="61" t="s">
        <v>379</v>
      </c>
      <c r="K647" s="150"/>
      <c r="L647" s="150" t="s">
        <v>3</v>
      </c>
      <c r="M647" s="149">
        <v>350</v>
      </c>
      <c r="O647" s="163"/>
    </row>
    <row r="648" spans="1:15" ht="23.25" thickBot="1">
      <c r="A648" s="252"/>
      <c r="B648" s="81" t="s">
        <v>325</v>
      </c>
      <c r="C648" s="81" t="s">
        <v>327</v>
      </c>
      <c r="D648" s="81" t="s">
        <v>23</v>
      </c>
      <c r="E648" s="254" t="s">
        <v>329</v>
      </c>
      <c r="F648" s="254"/>
      <c r="G648" s="256"/>
      <c r="H648" s="257"/>
      <c r="I648" s="258"/>
      <c r="J648" s="17" t="s">
        <v>1</v>
      </c>
      <c r="K648" s="148"/>
      <c r="L648" s="148"/>
      <c r="M648" s="147"/>
    </row>
    <row r="649" spans="1:15" ht="57" thickBot="1">
      <c r="A649" s="253"/>
      <c r="B649" s="14" t="s">
        <v>1198</v>
      </c>
      <c r="C649" s="13" t="s">
        <v>1298</v>
      </c>
      <c r="D649" s="92">
        <v>44863</v>
      </c>
      <c r="E649" s="28" t="s">
        <v>4</v>
      </c>
      <c r="F649" s="29" t="s">
        <v>1305</v>
      </c>
      <c r="G649" s="263"/>
      <c r="H649" s="264"/>
      <c r="I649" s="265"/>
      <c r="J649" s="25" t="s">
        <v>0</v>
      </c>
      <c r="K649" s="146"/>
      <c r="L649" s="146"/>
      <c r="M649" s="145"/>
    </row>
    <row r="650" spans="1:15" ht="24" thickTop="1" thickBot="1">
      <c r="A650" s="251">
        <v>148</v>
      </c>
      <c r="B650" s="91" t="s">
        <v>324</v>
      </c>
      <c r="C650" s="91" t="s">
        <v>326</v>
      </c>
      <c r="D650" s="91" t="s">
        <v>24</v>
      </c>
      <c r="E650" s="255" t="s">
        <v>328</v>
      </c>
      <c r="F650" s="255"/>
      <c r="G650" s="255" t="s">
        <v>319</v>
      </c>
      <c r="H650" s="259"/>
      <c r="I650" s="90"/>
      <c r="J650" s="63" t="s">
        <v>2</v>
      </c>
      <c r="K650" s="152"/>
      <c r="L650" s="152"/>
      <c r="M650" s="151"/>
    </row>
    <row r="651" spans="1:15" ht="48.75" customHeight="1" thickBot="1">
      <c r="A651" s="252"/>
      <c r="B651" s="12" t="s">
        <v>1304</v>
      </c>
      <c r="C651" s="12" t="s">
        <v>1301</v>
      </c>
      <c r="D651" s="4">
        <v>44861</v>
      </c>
      <c r="E651" s="12"/>
      <c r="F651" s="12" t="s">
        <v>1300</v>
      </c>
      <c r="G651" s="260" t="s">
        <v>1298</v>
      </c>
      <c r="H651" s="261"/>
      <c r="I651" s="262"/>
      <c r="J651" s="61" t="s">
        <v>379</v>
      </c>
      <c r="K651" s="150"/>
      <c r="L651" s="150" t="s">
        <v>3</v>
      </c>
      <c r="M651" s="149">
        <v>350</v>
      </c>
      <c r="O651" s="163"/>
    </row>
    <row r="652" spans="1:15" ht="23.25" thickBot="1">
      <c r="A652" s="252"/>
      <c r="B652" s="81" t="s">
        <v>325</v>
      </c>
      <c r="C652" s="81" t="s">
        <v>327</v>
      </c>
      <c r="D652" s="81" t="s">
        <v>23</v>
      </c>
      <c r="E652" s="254" t="s">
        <v>329</v>
      </c>
      <c r="F652" s="254"/>
      <c r="G652" s="256"/>
      <c r="H652" s="257"/>
      <c r="I652" s="258"/>
      <c r="J652" s="17" t="s">
        <v>1</v>
      </c>
      <c r="K652" s="148"/>
      <c r="L652" s="148"/>
      <c r="M652" s="147"/>
    </row>
    <row r="653" spans="1:15" ht="57" thickBot="1">
      <c r="A653" s="253"/>
      <c r="B653" s="14" t="s">
        <v>1218</v>
      </c>
      <c r="C653" s="13" t="s">
        <v>1298</v>
      </c>
      <c r="D653" s="92">
        <v>44864</v>
      </c>
      <c r="E653" s="28" t="s">
        <v>4</v>
      </c>
      <c r="F653" s="29" t="s">
        <v>1303</v>
      </c>
      <c r="G653" s="263"/>
      <c r="H653" s="264"/>
      <c r="I653" s="265"/>
      <c r="J653" s="25" t="s">
        <v>0</v>
      </c>
      <c r="K653" s="146"/>
      <c r="L653" s="146"/>
      <c r="M653" s="145"/>
    </row>
    <row r="654" spans="1:15" ht="24" customHeight="1" thickTop="1" thickBot="1">
      <c r="A654" s="251">
        <v>149</v>
      </c>
      <c r="B654" s="91" t="s">
        <v>324</v>
      </c>
      <c r="C654" s="91" t="s">
        <v>326</v>
      </c>
      <c r="D654" s="91" t="s">
        <v>24</v>
      </c>
      <c r="E654" s="255" t="s">
        <v>328</v>
      </c>
      <c r="F654" s="255"/>
      <c r="G654" s="255" t="s">
        <v>319</v>
      </c>
      <c r="H654" s="259"/>
      <c r="I654" s="90"/>
      <c r="J654" s="63" t="s">
        <v>2</v>
      </c>
      <c r="K654" s="152"/>
      <c r="L654" s="152"/>
      <c r="M654" s="151"/>
    </row>
    <row r="655" spans="1:15" ht="23.25" thickBot="1">
      <c r="A655" s="252"/>
      <c r="B655" s="12" t="s">
        <v>1302</v>
      </c>
      <c r="C655" s="12" t="s">
        <v>1301</v>
      </c>
      <c r="D655" s="4">
        <v>44861</v>
      </c>
      <c r="E655" s="12"/>
      <c r="F655" s="12" t="s">
        <v>1300</v>
      </c>
      <c r="G655" s="260" t="s">
        <v>1298</v>
      </c>
      <c r="H655" s="261"/>
      <c r="I655" s="262"/>
      <c r="J655" s="61" t="s">
        <v>379</v>
      </c>
      <c r="K655" s="150"/>
      <c r="L655" s="150" t="s">
        <v>3</v>
      </c>
      <c r="M655" s="149">
        <v>800</v>
      </c>
      <c r="O655" s="163"/>
    </row>
    <row r="656" spans="1:15" ht="23.25" thickBot="1">
      <c r="A656" s="252"/>
      <c r="B656" s="81" t="s">
        <v>325</v>
      </c>
      <c r="C656" s="81" t="s">
        <v>327</v>
      </c>
      <c r="D656" s="81" t="s">
        <v>23</v>
      </c>
      <c r="E656" s="254" t="s">
        <v>329</v>
      </c>
      <c r="F656" s="254"/>
      <c r="G656" s="256"/>
      <c r="H656" s="257"/>
      <c r="I656" s="258"/>
      <c r="J656" s="17" t="s">
        <v>1</v>
      </c>
      <c r="K656" s="148"/>
      <c r="L656" s="148"/>
      <c r="M656" s="147"/>
    </row>
    <row r="657" spans="1:13" ht="57" thickBot="1">
      <c r="A657" s="253"/>
      <c r="B657" s="14" t="s">
        <v>1299</v>
      </c>
      <c r="C657" s="13" t="s">
        <v>1298</v>
      </c>
      <c r="D657" s="92">
        <v>44863</v>
      </c>
      <c r="E657" s="28" t="s">
        <v>4</v>
      </c>
      <c r="F657" s="29" t="s">
        <v>1297</v>
      </c>
      <c r="G657" s="263"/>
      <c r="H657" s="264"/>
      <c r="I657" s="265"/>
      <c r="J657" s="25" t="s">
        <v>0</v>
      </c>
      <c r="K657" s="146"/>
      <c r="L657" s="146"/>
      <c r="M657" s="145"/>
    </row>
    <row r="658" spans="1:13" ht="24" thickTop="1" thickBot="1">
      <c r="A658" s="251">
        <v>150</v>
      </c>
      <c r="B658" s="91" t="s">
        <v>324</v>
      </c>
      <c r="C658" s="91" t="s">
        <v>326</v>
      </c>
      <c r="D658" s="91" t="s">
        <v>24</v>
      </c>
      <c r="E658" s="255" t="s">
        <v>328</v>
      </c>
      <c r="F658" s="255"/>
      <c r="G658" s="255" t="s">
        <v>319</v>
      </c>
      <c r="H658" s="259"/>
      <c r="I658" s="90"/>
      <c r="J658" s="63" t="s">
        <v>2</v>
      </c>
      <c r="K658" s="152"/>
      <c r="L658" s="152"/>
      <c r="M658" s="151"/>
    </row>
    <row r="659" spans="1:13" s="176" customFormat="1" ht="66.75" customHeight="1" thickBot="1">
      <c r="A659" s="252"/>
      <c r="B659" s="173" t="s">
        <v>1296</v>
      </c>
      <c r="C659" s="173" t="s">
        <v>1945</v>
      </c>
      <c r="D659" s="198">
        <v>45005</v>
      </c>
      <c r="E659" s="173"/>
      <c r="F659" s="173" t="s">
        <v>1295</v>
      </c>
      <c r="G659" s="355" t="s">
        <v>1944</v>
      </c>
      <c r="H659" s="356"/>
      <c r="I659" s="357"/>
      <c r="J659" s="178" t="s">
        <v>1185</v>
      </c>
      <c r="K659" s="179" t="s">
        <v>3</v>
      </c>
      <c r="L659" s="179"/>
      <c r="M659" s="180">
        <v>664.75</v>
      </c>
    </row>
    <row r="660" spans="1:13" s="176" customFormat="1" ht="23.25" thickBot="1">
      <c r="A660" s="252"/>
      <c r="B660" s="185" t="s">
        <v>325</v>
      </c>
      <c r="C660" s="185" t="s">
        <v>327</v>
      </c>
      <c r="D660" s="185" t="s">
        <v>23</v>
      </c>
      <c r="E660" s="358" t="s">
        <v>329</v>
      </c>
      <c r="F660" s="358"/>
      <c r="G660" s="359"/>
      <c r="H660" s="360"/>
      <c r="I660" s="361"/>
      <c r="J660" s="186" t="s">
        <v>412</v>
      </c>
      <c r="K660" s="187" t="s">
        <v>3</v>
      </c>
      <c r="L660" s="187"/>
      <c r="M660" s="188">
        <v>134.78</v>
      </c>
    </row>
    <row r="661" spans="1:13" ht="34.5" thickBot="1">
      <c r="A661" s="253"/>
      <c r="B661" s="14" t="s">
        <v>1218</v>
      </c>
      <c r="C661" s="14" t="s">
        <v>1944</v>
      </c>
      <c r="D661" s="92">
        <v>45009</v>
      </c>
      <c r="E661" s="28" t="s">
        <v>4</v>
      </c>
      <c r="F661" s="29" t="s">
        <v>1294</v>
      </c>
      <c r="G661" s="263"/>
      <c r="H661" s="264"/>
      <c r="I661" s="265"/>
      <c r="J661" s="25" t="s">
        <v>378</v>
      </c>
      <c r="K661" s="146"/>
      <c r="L661" s="146" t="s">
        <v>3</v>
      </c>
      <c r="M661" s="145">
        <v>1200</v>
      </c>
    </row>
    <row r="662" spans="1:13" ht="24" thickTop="1" thickBot="1">
      <c r="A662" s="251">
        <v>151</v>
      </c>
      <c r="B662" s="91" t="s">
        <v>324</v>
      </c>
      <c r="C662" s="91" t="s">
        <v>326</v>
      </c>
      <c r="D662" s="91" t="s">
        <v>24</v>
      </c>
      <c r="E662" s="255" t="s">
        <v>328</v>
      </c>
      <c r="F662" s="255"/>
      <c r="G662" s="255" t="s">
        <v>319</v>
      </c>
      <c r="H662" s="259"/>
      <c r="I662" s="90"/>
      <c r="J662" s="63" t="s">
        <v>2</v>
      </c>
      <c r="K662" s="152"/>
      <c r="L662" s="152"/>
      <c r="M662" s="151"/>
    </row>
    <row r="663" spans="1:13" ht="58.5" customHeight="1" thickBot="1">
      <c r="A663" s="252"/>
      <c r="B663" s="12" t="s">
        <v>1293</v>
      </c>
      <c r="C663" s="12" t="s">
        <v>1292</v>
      </c>
      <c r="D663" s="4">
        <v>45014</v>
      </c>
      <c r="E663" s="12"/>
      <c r="F663" s="12" t="s">
        <v>1291</v>
      </c>
      <c r="G663" s="260" t="s">
        <v>1290</v>
      </c>
      <c r="H663" s="261"/>
      <c r="I663" s="262"/>
      <c r="J663" s="61" t="s">
        <v>1185</v>
      </c>
      <c r="K663" s="150"/>
      <c r="L663" s="150" t="s">
        <v>3</v>
      </c>
      <c r="M663" s="149">
        <v>877.1</v>
      </c>
    </row>
    <row r="664" spans="1:13" ht="23.25" thickBot="1">
      <c r="A664" s="252"/>
      <c r="B664" s="81" t="s">
        <v>325</v>
      </c>
      <c r="C664" s="81" t="s">
        <v>327</v>
      </c>
      <c r="D664" s="81" t="s">
        <v>23</v>
      </c>
      <c r="E664" s="254" t="s">
        <v>329</v>
      </c>
      <c r="F664" s="254"/>
      <c r="G664" s="256"/>
      <c r="H664" s="257"/>
      <c r="I664" s="258"/>
      <c r="J664" s="17" t="s">
        <v>1</v>
      </c>
      <c r="K664" s="148"/>
      <c r="L664" s="148"/>
      <c r="M664" s="147"/>
    </row>
    <row r="665" spans="1:13" ht="23.25" thickBot="1">
      <c r="A665" s="253"/>
      <c r="B665" s="14" t="s">
        <v>1231</v>
      </c>
      <c r="C665" s="14" t="s">
        <v>1290</v>
      </c>
      <c r="D665" s="92">
        <v>45014</v>
      </c>
      <c r="E665" s="28" t="s">
        <v>4</v>
      </c>
      <c r="F665" s="29" t="s">
        <v>1289</v>
      </c>
      <c r="G665" s="263"/>
      <c r="H665" s="264"/>
      <c r="I665" s="265"/>
      <c r="J665" s="25" t="s">
        <v>0</v>
      </c>
      <c r="K665" s="146"/>
      <c r="L665" s="146"/>
      <c r="M665" s="145"/>
    </row>
    <row r="666" spans="1:13" ht="24" customHeight="1" thickTop="1" thickBot="1">
      <c r="A666" s="251">
        <v>152</v>
      </c>
      <c r="B666" s="91" t="s">
        <v>324</v>
      </c>
      <c r="C666" s="91" t="s">
        <v>326</v>
      </c>
      <c r="D666" s="91" t="s">
        <v>24</v>
      </c>
      <c r="E666" s="255" t="s">
        <v>328</v>
      </c>
      <c r="F666" s="255"/>
      <c r="G666" s="255" t="s">
        <v>319</v>
      </c>
      <c r="H666" s="259"/>
      <c r="I666" s="90"/>
      <c r="J666" s="63" t="s">
        <v>2</v>
      </c>
      <c r="K666" s="152"/>
      <c r="L666" s="152"/>
      <c r="M666" s="151"/>
    </row>
    <row r="667" spans="1:13" ht="57" customHeight="1" thickBot="1">
      <c r="A667" s="252"/>
      <c r="B667" s="12" t="s">
        <v>1288</v>
      </c>
      <c r="C667" s="12" t="s">
        <v>1287</v>
      </c>
      <c r="D667" s="4">
        <v>44998</v>
      </c>
      <c r="E667" s="12"/>
      <c r="F667" s="12" t="s">
        <v>1286</v>
      </c>
      <c r="G667" s="260" t="s">
        <v>1283</v>
      </c>
      <c r="H667" s="261"/>
      <c r="I667" s="262"/>
      <c r="J667" s="61" t="s">
        <v>1185</v>
      </c>
      <c r="K667" s="150"/>
      <c r="L667" s="150" t="s">
        <v>3</v>
      </c>
      <c r="M667" s="149">
        <v>641.96</v>
      </c>
    </row>
    <row r="668" spans="1:13" ht="13.5" thickBot="1">
      <c r="A668" s="252"/>
      <c r="B668" s="12"/>
      <c r="C668" s="12"/>
      <c r="D668" s="4"/>
      <c r="E668" s="12"/>
      <c r="F668" s="12"/>
      <c r="G668" s="77"/>
      <c r="I668" s="79"/>
      <c r="J668" s="119" t="s">
        <v>1285</v>
      </c>
      <c r="K668" s="154"/>
      <c r="L668" s="154" t="s">
        <v>3</v>
      </c>
      <c r="M668" s="153">
        <v>35.06</v>
      </c>
    </row>
    <row r="669" spans="1:13" ht="23.25" thickBot="1">
      <c r="A669" s="252"/>
      <c r="B669" s="81" t="s">
        <v>325</v>
      </c>
      <c r="C669" s="81" t="s">
        <v>327</v>
      </c>
      <c r="D669" s="81" t="s">
        <v>23</v>
      </c>
      <c r="E669" s="254" t="s">
        <v>329</v>
      </c>
      <c r="F669" s="254"/>
      <c r="G669" s="256"/>
      <c r="H669" s="257"/>
      <c r="I669" s="258"/>
      <c r="J669" s="17" t="s">
        <v>378</v>
      </c>
      <c r="K669" s="148"/>
      <c r="L669" s="148" t="s">
        <v>3</v>
      </c>
      <c r="M669" s="147">
        <v>1112</v>
      </c>
    </row>
    <row r="670" spans="1:13" ht="13.5" thickBot="1">
      <c r="A670" s="253"/>
      <c r="B670" s="14" t="s">
        <v>1284</v>
      </c>
      <c r="C670" s="14" t="s">
        <v>1283</v>
      </c>
      <c r="D670" s="92">
        <v>45003</v>
      </c>
      <c r="E670" s="28" t="s">
        <v>4</v>
      </c>
      <c r="F670" s="29" t="s">
        <v>1282</v>
      </c>
      <c r="G670" s="263"/>
      <c r="H670" s="264"/>
      <c r="I670" s="265"/>
      <c r="J670" s="25" t="s">
        <v>5</v>
      </c>
      <c r="K670" s="146"/>
      <c r="L670" s="146" t="s">
        <v>3</v>
      </c>
      <c r="M670" s="145">
        <v>400</v>
      </c>
    </row>
    <row r="671" spans="1:13" ht="70.5" customHeight="1" thickTop="1" thickBot="1">
      <c r="A671" s="251">
        <v>153</v>
      </c>
      <c r="B671" s="91" t="s">
        <v>324</v>
      </c>
      <c r="C671" s="91" t="s">
        <v>326</v>
      </c>
      <c r="D671" s="91" t="s">
        <v>24</v>
      </c>
      <c r="E671" s="255" t="s">
        <v>328</v>
      </c>
      <c r="F671" s="255"/>
      <c r="G671" s="255" t="s">
        <v>319</v>
      </c>
      <c r="H671" s="259"/>
      <c r="I671" s="90"/>
      <c r="J671" s="63" t="s">
        <v>2</v>
      </c>
      <c r="K671" s="152"/>
      <c r="L671" s="152"/>
      <c r="M671" s="151"/>
    </row>
    <row r="672" spans="1:13" ht="45.75" thickBot="1">
      <c r="A672" s="252"/>
      <c r="B672" s="12" t="s">
        <v>1281</v>
      </c>
      <c r="C672" s="12" t="s">
        <v>1280</v>
      </c>
      <c r="D672" s="4">
        <v>45006</v>
      </c>
      <c r="E672" s="12"/>
      <c r="F672" s="12" t="s">
        <v>1279</v>
      </c>
      <c r="G672" s="260" t="s">
        <v>1277</v>
      </c>
      <c r="H672" s="261"/>
      <c r="I672" s="262"/>
      <c r="J672" s="61" t="s">
        <v>379</v>
      </c>
      <c r="K672" s="150"/>
      <c r="L672" s="150" t="s">
        <v>3</v>
      </c>
      <c r="M672" s="149">
        <v>250</v>
      </c>
    </row>
    <row r="673" spans="1:15" ht="23.25" thickBot="1">
      <c r="A673" s="252"/>
      <c r="B673" s="81" t="s">
        <v>325</v>
      </c>
      <c r="C673" s="81" t="s">
        <v>327</v>
      </c>
      <c r="D673" s="81" t="s">
        <v>23</v>
      </c>
      <c r="E673" s="254" t="s">
        <v>329</v>
      </c>
      <c r="F673" s="254"/>
      <c r="G673" s="256"/>
      <c r="H673" s="257"/>
      <c r="I673" s="258"/>
      <c r="J673" s="17" t="s">
        <v>378</v>
      </c>
      <c r="K673" s="148"/>
      <c r="L673" s="148" t="s">
        <v>3</v>
      </c>
      <c r="M673" s="147">
        <v>336.42</v>
      </c>
    </row>
    <row r="674" spans="1:15" ht="34.5" thickBot="1">
      <c r="A674" s="253"/>
      <c r="B674" s="14" t="s">
        <v>1278</v>
      </c>
      <c r="C674" s="14" t="s">
        <v>1277</v>
      </c>
      <c r="D674" s="92">
        <v>45008</v>
      </c>
      <c r="E674" s="28" t="s">
        <v>4</v>
      </c>
      <c r="F674" s="29" t="s">
        <v>663</v>
      </c>
      <c r="G674" s="263"/>
      <c r="H674" s="264"/>
      <c r="I674" s="265"/>
      <c r="J674" s="25" t="s">
        <v>5</v>
      </c>
      <c r="K674" s="146"/>
      <c r="L674" s="146" t="s">
        <v>3</v>
      </c>
      <c r="M674" s="145">
        <v>50</v>
      </c>
    </row>
    <row r="675" spans="1:15" ht="64.5" customHeight="1" thickTop="1" thickBot="1">
      <c r="A675" s="251">
        <v>154</v>
      </c>
      <c r="B675" s="91" t="s">
        <v>324</v>
      </c>
      <c r="C675" s="91" t="s">
        <v>326</v>
      </c>
      <c r="D675" s="91" t="s">
        <v>24</v>
      </c>
      <c r="E675" s="255" t="s">
        <v>328</v>
      </c>
      <c r="F675" s="255"/>
      <c r="G675" s="255" t="s">
        <v>319</v>
      </c>
      <c r="H675" s="259"/>
      <c r="I675" s="90"/>
      <c r="J675" s="63" t="s">
        <v>2</v>
      </c>
      <c r="K675" s="152"/>
      <c r="L675" s="152"/>
      <c r="M675" s="151"/>
      <c r="O675" s="162"/>
    </row>
    <row r="676" spans="1:15" ht="79.5" thickBot="1">
      <c r="A676" s="252"/>
      <c r="B676" s="12" t="s">
        <v>1276</v>
      </c>
      <c r="C676" s="12" t="s">
        <v>1275</v>
      </c>
      <c r="D676" s="4">
        <v>45014</v>
      </c>
      <c r="E676" s="12"/>
      <c r="F676" s="12" t="s">
        <v>1274</v>
      </c>
      <c r="G676" s="260" t="s">
        <v>1272</v>
      </c>
      <c r="H676" s="261"/>
      <c r="I676" s="262"/>
      <c r="J676" s="61" t="s">
        <v>1185</v>
      </c>
      <c r="K676" s="150" t="s">
        <v>3</v>
      </c>
      <c r="L676" s="150"/>
      <c r="M676" s="149">
        <v>508.05</v>
      </c>
      <c r="O676" s="162"/>
    </row>
    <row r="677" spans="1:15" ht="23.25" thickBot="1">
      <c r="A677" s="252"/>
      <c r="B677" s="81" t="s">
        <v>325</v>
      </c>
      <c r="C677" s="81" t="s">
        <v>327</v>
      </c>
      <c r="D677" s="81" t="s">
        <v>23</v>
      </c>
      <c r="E677" s="254" t="s">
        <v>329</v>
      </c>
      <c r="F677" s="254"/>
      <c r="G677" s="256"/>
      <c r="H677" s="257"/>
      <c r="I677" s="258"/>
      <c r="J677" s="17" t="s">
        <v>378</v>
      </c>
      <c r="K677" s="148"/>
      <c r="L677" s="148" t="s">
        <v>3</v>
      </c>
      <c r="M677" s="147">
        <v>90</v>
      </c>
    </row>
    <row r="678" spans="1:15" ht="23.25" thickBot="1">
      <c r="A678" s="253"/>
      <c r="B678" s="14" t="s">
        <v>1273</v>
      </c>
      <c r="C678" s="14" t="s">
        <v>1272</v>
      </c>
      <c r="D678" s="92">
        <v>45014</v>
      </c>
      <c r="E678" s="28" t="s">
        <v>4</v>
      </c>
      <c r="F678" s="29" t="s">
        <v>1271</v>
      </c>
      <c r="G678" s="263"/>
      <c r="H678" s="264"/>
      <c r="I678" s="265"/>
      <c r="J678" s="25" t="s">
        <v>0</v>
      </c>
      <c r="K678" s="146"/>
      <c r="L678" s="146"/>
      <c r="M678" s="145"/>
    </row>
    <row r="679" spans="1:15" ht="63.75" customHeight="1" thickTop="1" thickBot="1">
      <c r="A679" s="251">
        <v>155</v>
      </c>
      <c r="B679" s="91" t="s">
        <v>324</v>
      </c>
      <c r="C679" s="91" t="s">
        <v>326</v>
      </c>
      <c r="D679" s="91" t="s">
        <v>24</v>
      </c>
      <c r="E679" s="255" t="s">
        <v>328</v>
      </c>
      <c r="F679" s="255"/>
      <c r="G679" s="255" t="s">
        <v>319</v>
      </c>
      <c r="H679" s="259"/>
      <c r="I679" s="90"/>
      <c r="J679" s="63" t="s">
        <v>2</v>
      </c>
      <c r="K679" s="152"/>
      <c r="L679" s="152"/>
      <c r="M679" s="151"/>
    </row>
    <row r="680" spans="1:15" ht="34.5" thickBot="1">
      <c r="A680" s="252"/>
      <c r="B680" s="12" t="s">
        <v>1270</v>
      </c>
      <c r="C680" s="12" t="s">
        <v>1269</v>
      </c>
      <c r="D680" s="4">
        <v>45008</v>
      </c>
      <c r="E680" s="12"/>
      <c r="F680" s="12" t="s">
        <v>1268</v>
      </c>
      <c r="G680" s="260" t="s">
        <v>1266</v>
      </c>
      <c r="H680" s="261"/>
      <c r="I680" s="262"/>
      <c r="J680" s="61" t="s">
        <v>379</v>
      </c>
      <c r="K680" s="150"/>
      <c r="L680" s="150" t="s">
        <v>3</v>
      </c>
      <c r="M680" s="149">
        <v>175</v>
      </c>
    </row>
    <row r="681" spans="1:15" ht="24" customHeight="1" thickBot="1">
      <c r="A681" s="252"/>
      <c r="B681" s="12"/>
      <c r="C681" s="12"/>
      <c r="D681" s="4"/>
      <c r="E681" s="12"/>
      <c r="F681" s="12"/>
      <c r="G681" s="77"/>
      <c r="I681" s="79"/>
      <c r="J681" s="119" t="s">
        <v>1185</v>
      </c>
      <c r="K681" s="154"/>
      <c r="L681" s="154" t="s">
        <v>3</v>
      </c>
      <c r="M681" s="153">
        <v>499.72</v>
      </c>
    </row>
    <row r="682" spans="1:15" ht="23.25" customHeight="1" thickBot="1">
      <c r="A682" s="252"/>
      <c r="B682" s="81" t="s">
        <v>325</v>
      </c>
      <c r="C682" s="81" t="s">
        <v>327</v>
      </c>
      <c r="D682" s="81" t="s">
        <v>23</v>
      </c>
      <c r="E682" s="254" t="s">
        <v>329</v>
      </c>
      <c r="F682" s="254"/>
      <c r="G682" s="256"/>
      <c r="H682" s="257"/>
      <c r="I682" s="258"/>
      <c r="J682" s="17" t="s">
        <v>378</v>
      </c>
      <c r="K682" s="148"/>
      <c r="L682" s="148" t="s">
        <v>3</v>
      </c>
      <c r="M682" s="147">
        <v>196</v>
      </c>
    </row>
    <row r="683" spans="1:15" ht="66" customHeight="1" thickBot="1">
      <c r="A683" s="253"/>
      <c r="B683" s="14" t="s">
        <v>1267</v>
      </c>
      <c r="C683" s="14" t="s">
        <v>1266</v>
      </c>
      <c r="D683" s="92">
        <v>45008</v>
      </c>
      <c r="E683" s="28" t="s">
        <v>4</v>
      </c>
      <c r="F683" s="29" t="s">
        <v>495</v>
      </c>
      <c r="G683" s="263"/>
      <c r="H683" s="264"/>
      <c r="I683" s="265"/>
      <c r="J683" s="25" t="s">
        <v>5</v>
      </c>
      <c r="K683" s="146"/>
      <c r="L683" s="146" t="s">
        <v>3</v>
      </c>
      <c r="M683" s="145">
        <v>41</v>
      </c>
      <c r="O683" s="162"/>
    </row>
    <row r="684" spans="1:15" ht="24" thickTop="1" thickBot="1">
      <c r="A684" s="251">
        <v>156</v>
      </c>
      <c r="B684" s="91" t="s">
        <v>324</v>
      </c>
      <c r="C684" s="91" t="s">
        <v>326</v>
      </c>
      <c r="D684" s="91" t="s">
        <v>24</v>
      </c>
      <c r="E684" s="255" t="s">
        <v>328</v>
      </c>
      <c r="F684" s="255"/>
      <c r="G684" s="255" t="s">
        <v>319</v>
      </c>
      <c r="H684" s="259"/>
      <c r="I684" s="90"/>
      <c r="J684" s="63" t="s">
        <v>2</v>
      </c>
      <c r="K684" s="152"/>
      <c r="L684" s="152"/>
      <c r="M684" s="151"/>
    </row>
    <row r="685" spans="1:15" ht="34.5" thickBot="1">
      <c r="A685" s="252"/>
      <c r="B685" s="12" t="s">
        <v>1265</v>
      </c>
      <c r="C685" s="12" t="s">
        <v>1264</v>
      </c>
      <c r="D685" s="4">
        <v>44970</v>
      </c>
      <c r="E685" s="12"/>
      <c r="F685" s="12" t="s">
        <v>427</v>
      </c>
      <c r="G685" s="260" t="s">
        <v>1262</v>
      </c>
      <c r="H685" s="261"/>
      <c r="I685" s="262"/>
      <c r="J685" s="61" t="s">
        <v>379</v>
      </c>
      <c r="K685" s="150"/>
      <c r="L685" s="150" t="s">
        <v>3</v>
      </c>
      <c r="M685" s="149">
        <v>885</v>
      </c>
    </row>
    <row r="686" spans="1:15" ht="23.25" thickBot="1">
      <c r="A686" s="252"/>
      <c r="B686" s="81" t="s">
        <v>325</v>
      </c>
      <c r="C686" s="81" t="s">
        <v>327</v>
      </c>
      <c r="D686" s="81" t="s">
        <v>23</v>
      </c>
      <c r="E686" s="254" t="s">
        <v>329</v>
      </c>
      <c r="F686" s="254"/>
      <c r="G686" s="256"/>
      <c r="H686" s="257"/>
      <c r="I686" s="258"/>
      <c r="J686" s="17" t="s">
        <v>1</v>
      </c>
      <c r="K686" s="148"/>
      <c r="L686" s="148"/>
      <c r="M686" s="147"/>
    </row>
    <row r="687" spans="1:15" ht="62.25" customHeight="1" thickBot="1">
      <c r="A687" s="253"/>
      <c r="B687" s="14" t="s">
        <v>1263</v>
      </c>
      <c r="C687" s="14" t="s">
        <v>1262</v>
      </c>
      <c r="D687" s="92">
        <v>44972</v>
      </c>
      <c r="E687" s="28" t="s">
        <v>4</v>
      </c>
      <c r="F687" s="29" t="s">
        <v>801</v>
      </c>
      <c r="G687" s="263"/>
      <c r="H687" s="264"/>
      <c r="I687" s="265"/>
      <c r="J687" s="25" t="s">
        <v>0</v>
      </c>
      <c r="K687" s="146"/>
      <c r="L687" s="146"/>
      <c r="M687" s="145"/>
    </row>
    <row r="688" spans="1:15" ht="24" thickTop="1" thickBot="1">
      <c r="A688" s="251">
        <v>157</v>
      </c>
      <c r="B688" s="91" t="s">
        <v>324</v>
      </c>
      <c r="C688" s="91" t="s">
        <v>326</v>
      </c>
      <c r="D688" s="91" t="s">
        <v>24</v>
      </c>
      <c r="E688" s="255" t="s">
        <v>328</v>
      </c>
      <c r="F688" s="255"/>
      <c r="G688" s="255" t="s">
        <v>319</v>
      </c>
      <c r="H688" s="259"/>
      <c r="I688" s="90"/>
      <c r="J688" s="63" t="s">
        <v>2</v>
      </c>
      <c r="K688" s="152"/>
      <c r="L688" s="152"/>
      <c r="M688" s="151"/>
    </row>
    <row r="689" spans="1:16" ht="23.25" thickBot="1">
      <c r="A689" s="252"/>
      <c r="B689" s="12" t="s">
        <v>1261</v>
      </c>
      <c r="C689" s="12" t="s">
        <v>1260</v>
      </c>
      <c r="D689" s="4">
        <v>44986</v>
      </c>
      <c r="E689" s="12"/>
      <c r="F689" s="12" t="s">
        <v>1258</v>
      </c>
      <c r="G689" s="260" t="s">
        <v>1258</v>
      </c>
      <c r="H689" s="261"/>
      <c r="I689" s="262"/>
      <c r="J689" s="61" t="s">
        <v>1185</v>
      </c>
      <c r="K689" s="150"/>
      <c r="L689" s="150" t="s">
        <v>3</v>
      </c>
      <c r="M689" s="149">
        <v>671.1</v>
      </c>
      <c r="P689" s="161"/>
    </row>
    <row r="690" spans="1:16" ht="23.25" thickBot="1">
      <c r="A690" s="252"/>
      <c r="B690" s="81" t="s">
        <v>325</v>
      </c>
      <c r="C690" s="81" t="s">
        <v>327</v>
      </c>
      <c r="D690" s="81" t="s">
        <v>23</v>
      </c>
      <c r="E690" s="254" t="s">
        <v>329</v>
      </c>
      <c r="F690" s="254"/>
      <c r="G690" s="256"/>
      <c r="H690" s="257"/>
      <c r="I690" s="258"/>
      <c r="J690" s="17" t="s">
        <v>378</v>
      </c>
      <c r="K690" s="148"/>
      <c r="L690" s="148" t="s">
        <v>3</v>
      </c>
      <c r="M690" s="147">
        <v>774</v>
      </c>
    </row>
    <row r="691" spans="1:16" ht="65.25" customHeight="1" thickBot="1">
      <c r="A691" s="253"/>
      <c r="B691" s="14" t="s">
        <v>1259</v>
      </c>
      <c r="C691" s="14" t="s">
        <v>1258</v>
      </c>
      <c r="D691" s="92">
        <v>44988</v>
      </c>
      <c r="E691" s="28" t="s">
        <v>4</v>
      </c>
      <c r="F691" s="29" t="s">
        <v>1257</v>
      </c>
      <c r="G691" s="263"/>
      <c r="H691" s="264"/>
      <c r="I691" s="265"/>
      <c r="J691" s="25" t="s">
        <v>5</v>
      </c>
      <c r="K691" s="146"/>
      <c r="L691" s="146" t="s">
        <v>3</v>
      </c>
      <c r="M691" s="145">
        <v>186</v>
      </c>
    </row>
    <row r="692" spans="1:16" ht="24" thickTop="1" thickBot="1">
      <c r="A692" s="251">
        <v>158</v>
      </c>
      <c r="B692" s="91" t="s">
        <v>324</v>
      </c>
      <c r="C692" s="91" t="s">
        <v>326</v>
      </c>
      <c r="D692" s="91" t="s">
        <v>24</v>
      </c>
      <c r="E692" s="255" t="s">
        <v>328</v>
      </c>
      <c r="F692" s="255"/>
      <c r="G692" s="255" t="s">
        <v>319</v>
      </c>
      <c r="H692" s="259"/>
      <c r="I692" s="90"/>
      <c r="J692" s="63" t="s">
        <v>2</v>
      </c>
      <c r="K692" s="152"/>
      <c r="L692" s="152"/>
      <c r="M692" s="151"/>
    </row>
    <row r="693" spans="1:16" ht="34.5" thickBot="1">
      <c r="A693" s="252"/>
      <c r="B693" s="12" t="s">
        <v>1256</v>
      </c>
      <c r="C693" s="12" t="s">
        <v>1255</v>
      </c>
      <c r="D693" s="4">
        <v>45005</v>
      </c>
      <c r="E693" s="12"/>
      <c r="F693" s="12" t="s">
        <v>1254</v>
      </c>
      <c r="G693" s="260" t="s">
        <v>1253</v>
      </c>
      <c r="H693" s="261"/>
      <c r="I693" s="262"/>
      <c r="J693" s="61" t="s">
        <v>1185</v>
      </c>
      <c r="K693" s="150"/>
      <c r="L693" s="150" t="s">
        <v>3</v>
      </c>
      <c r="M693" s="149">
        <v>4809.8599999999997</v>
      </c>
      <c r="P693" s="161"/>
    </row>
    <row r="694" spans="1:16" ht="23.25" thickBot="1">
      <c r="A694" s="252"/>
      <c r="B694" s="12"/>
      <c r="C694" s="12"/>
      <c r="D694" s="4"/>
      <c r="E694" s="12"/>
      <c r="F694" s="12"/>
      <c r="G694" s="77"/>
      <c r="I694" s="79"/>
      <c r="J694" s="119" t="s">
        <v>412</v>
      </c>
      <c r="K694" s="154"/>
      <c r="L694" s="154" t="s">
        <v>3</v>
      </c>
      <c r="M694" s="153">
        <v>104.93</v>
      </c>
    </row>
    <row r="695" spans="1:16" ht="63" customHeight="1" thickBot="1">
      <c r="A695" s="252"/>
      <c r="B695" s="81" t="s">
        <v>325</v>
      </c>
      <c r="C695" s="81" t="s">
        <v>327</v>
      </c>
      <c r="D695" s="81" t="s">
        <v>23</v>
      </c>
      <c r="E695" s="254" t="s">
        <v>329</v>
      </c>
      <c r="F695" s="254"/>
      <c r="G695" s="256"/>
      <c r="H695" s="257"/>
      <c r="I695" s="258"/>
      <c r="J695" s="17" t="s">
        <v>378</v>
      </c>
      <c r="K695" s="148"/>
      <c r="L695" s="148" t="s">
        <v>3</v>
      </c>
      <c r="M695" s="147">
        <v>721.65</v>
      </c>
    </row>
    <row r="696" spans="1:16" ht="23.25" thickBot="1">
      <c r="A696" s="253"/>
      <c r="B696" s="14" t="s">
        <v>1209</v>
      </c>
      <c r="C696" s="14" t="s">
        <v>1253</v>
      </c>
      <c r="D696" s="92">
        <v>45009</v>
      </c>
      <c r="E696" s="28" t="s">
        <v>4</v>
      </c>
      <c r="F696" s="29" t="s">
        <v>1252</v>
      </c>
      <c r="G696" s="263"/>
      <c r="H696" s="264"/>
      <c r="I696" s="265"/>
      <c r="J696" s="25" t="s">
        <v>5</v>
      </c>
      <c r="K696" s="146"/>
      <c r="L696" s="146" t="s">
        <v>3</v>
      </c>
      <c r="M696" s="145">
        <v>369.22</v>
      </c>
    </row>
    <row r="697" spans="1:16" ht="24" thickTop="1" thickBot="1">
      <c r="A697" s="251">
        <v>159</v>
      </c>
      <c r="B697" s="91" t="s">
        <v>324</v>
      </c>
      <c r="C697" s="91" t="s">
        <v>326</v>
      </c>
      <c r="D697" s="91" t="s">
        <v>24</v>
      </c>
      <c r="E697" s="255" t="s">
        <v>328</v>
      </c>
      <c r="F697" s="255"/>
      <c r="G697" s="255" t="s">
        <v>319</v>
      </c>
      <c r="H697" s="259"/>
      <c r="I697" s="90"/>
      <c r="J697" s="63" t="s">
        <v>2</v>
      </c>
      <c r="K697" s="152"/>
      <c r="L697" s="152"/>
      <c r="M697" s="151"/>
    </row>
    <row r="698" spans="1:16" ht="45.75" thickBot="1">
      <c r="A698" s="252"/>
      <c r="B698" s="12" t="s">
        <v>1251</v>
      </c>
      <c r="C698" s="12" t="s">
        <v>1250</v>
      </c>
      <c r="D698" s="4">
        <v>44984</v>
      </c>
      <c r="E698" s="12"/>
      <c r="F698" s="12" t="s">
        <v>418</v>
      </c>
      <c r="G698" s="260" t="s">
        <v>1249</v>
      </c>
      <c r="H698" s="261"/>
      <c r="I698" s="262"/>
      <c r="J698" s="61" t="s">
        <v>1185</v>
      </c>
      <c r="K698" s="150"/>
      <c r="L698" s="150" t="s">
        <v>3</v>
      </c>
      <c r="M698" s="149">
        <v>143</v>
      </c>
    </row>
    <row r="699" spans="1:16" ht="67.5" customHeight="1" thickBot="1">
      <c r="A699" s="252"/>
      <c r="B699" s="81" t="s">
        <v>325</v>
      </c>
      <c r="C699" s="81" t="s">
        <v>327</v>
      </c>
      <c r="D699" s="81" t="s">
        <v>23</v>
      </c>
      <c r="E699" s="254" t="s">
        <v>329</v>
      </c>
      <c r="F699" s="254"/>
      <c r="G699" s="256"/>
      <c r="H699" s="257"/>
      <c r="I699" s="258"/>
      <c r="J699" s="17" t="s">
        <v>378</v>
      </c>
      <c r="K699" s="148"/>
      <c r="L699" s="148" t="s">
        <v>3</v>
      </c>
      <c r="M699" s="147">
        <v>376</v>
      </c>
    </row>
    <row r="700" spans="1:16" ht="23.25" thickBot="1">
      <c r="A700" s="253"/>
      <c r="B700" s="14" t="s">
        <v>1231</v>
      </c>
      <c r="C700" s="14" t="s">
        <v>1249</v>
      </c>
      <c r="D700" s="92">
        <v>44985</v>
      </c>
      <c r="E700" s="28" t="s">
        <v>4</v>
      </c>
      <c r="F700" s="29" t="s">
        <v>1248</v>
      </c>
      <c r="G700" s="263"/>
      <c r="H700" s="264"/>
      <c r="I700" s="265"/>
      <c r="J700" s="25" t="s">
        <v>5</v>
      </c>
      <c r="K700" s="146"/>
      <c r="L700" s="146" t="s">
        <v>3</v>
      </c>
      <c r="M700" s="145">
        <v>56</v>
      </c>
    </row>
    <row r="701" spans="1:16" ht="24" thickTop="1" thickBot="1">
      <c r="A701" s="251">
        <v>160</v>
      </c>
      <c r="B701" s="91" t="s">
        <v>324</v>
      </c>
      <c r="C701" s="91" t="s">
        <v>326</v>
      </c>
      <c r="D701" s="91" t="s">
        <v>24</v>
      </c>
      <c r="E701" s="255" t="s">
        <v>328</v>
      </c>
      <c r="F701" s="255"/>
      <c r="G701" s="255" t="s">
        <v>319</v>
      </c>
      <c r="H701" s="259"/>
      <c r="I701" s="90"/>
      <c r="J701" s="63" t="s">
        <v>2</v>
      </c>
      <c r="K701" s="152"/>
      <c r="L701" s="152"/>
      <c r="M701" s="151"/>
    </row>
    <row r="702" spans="1:16" ht="34.5" thickBot="1">
      <c r="A702" s="252"/>
      <c r="B702" s="12" t="s">
        <v>1247</v>
      </c>
      <c r="C702" s="12" t="s">
        <v>1246</v>
      </c>
      <c r="D702" s="4">
        <v>44971</v>
      </c>
      <c r="E702" s="12"/>
      <c r="F702" s="12" t="s">
        <v>1245</v>
      </c>
      <c r="G702" s="260" t="s">
        <v>1243</v>
      </c>
      <c r="H702" s="261"/>
      <c r="I702" s="262"/>
      <c r="J702" s="61" t="s">
        <v>379</v>
      </c>
      <c r="K702" s="150"/>
      <c r="L702" s="150" t="s">
        <v>3</v>
      </c>
      <c r="M702" s="149">
        <v>320</v>
      </c>
    </row>
    <row r="703" spans="1:16" ht="61.7" customHeight="1" thickBot="1">
      <c r="A703" s="252"/>
      <c r="B703" s="81" t="s">
        <v>325</v>
      </c>
      <c r="C703" s="81" t="s">
        <v>327</v>
      </c>
      <c r="D703" s="81" t="s">
        <v>23</v>
      </c>
      <c r="E703" s="254" t="s">
        <v>329</v>
      </c>
      <c r="F703" s="254"/>
      <c r="G703" s="256"/>
      <c r="H703" s="257"/>
      <c r="I703" s="258"/>
      <c r="J703" s="17" t="s">
        <v>1185</v>
      </c>
      <c r="K703" s="148"/>
      <c r="L703" s="148" t="s">
        <v>3</v>
      </c>
      <c r="M703" s="147">
        <v>421</v>
      </c>
    </row>
    <row r="704" spans="1:16" ht="39.4" customHeight="1" thickBot="1">
      <c r="A704" s="253"/>
      <c r="B704" s="14" t="s">
        <v>1244</v>
      </c>
      <c r="C704" s="14" t="s">
        <v>1243</v>
      </c>
      <c r="D704" s="92">
        <v>44974</v>
      </c>
      <c r="E704" s="28" t="s">
        <v>4</v>
      </c>
      <c r="F704" s="29" t="s">
        <v>1242</v>
      </c>
      <c r="G704" s="263"/>
      <c r="H704" s="264"/>
      <c r="I704" s="265"/>
      <c r="J704" s="25" t="s">
        <v>378</v>
      </c>
      <c r="K704" s="146"/>
      <c r="L704" s="146" t="s">
        <v>3</v>
      </c>
      <c r="M704" s="145">
        <v>282</v>
      </c>
    </row>
    <row r="705" spans="1:13" ht="66.75" customHeight="1" thickTop="1" thickBot="1">
      <c r="A705" s="251">
        <v>161</v>
      </c>
      <c r="B705" s="91" t="s">
        <v>324</v>
      </c>
      <c r="C705" s="91" t="s">
        <v>326</v>
      </c>
      <c r="D705" s="91" t="s">
        <v>24</v>
      </c>
      <c r="E705" s="255" t="s">
        <v>328</v>
      </c>
      <c r="F705" s="255"/>
      <c r="G705" s="255" t="s">
        <v>319</v>
      </c>
      <c r="H705" s="259"/>
      <c r="I705" s="90"/>
      <c r="J705" s="63" t="s">
        <v>2</v>
      </c>
      <c r="K705" s="152"/>
      <c r="L705" s="152"/>
      <c r="M705" s="151"/>
    </row>
    <row r="706" spans="1:13" ht="24" customHeight="1" thickBot="1">
      <c r="A706" s="252"/>
      <c r="B706" s="12" t="s">
        <v>1241</v>
      </c>
      <c r="D706" s="4">
        <v>44971</v>
      </c>
      <c r="E706" s="12"/>
      <c r="F706" s="12" t="s">
        <v>1240</v>
      </c>
      <c r="G706" s="260" t="s">
        <v>1239</v>
      </c>
      <c r="H706" s="261"/>
      <c r="I706" s="262"/>
      <c r="J706" s="160" t="s">
        <v>379</v>
      </c>
      <c r="K706" s="159" t="s">
        <v>3</v>
      </c>
      <c r="L706" s="159"/>
      <c r="M706" s="158">
        <v>475</v>
      </c>
    </row>
    <row r="707" spans="1:13" ht="79.5" thickBot="1">
      <c r="A707" s="252"/>
      <c r="B707" s="12"/>
      <c r="C707" s="12" t="s">
        <v>1238</v>
      </c>
      <c r="D707" s="4"/>
      <c r="E707" s="12"/>
      <c r="F707" s="12"/>
      <c r="G707" s="77"/>
      <c r="I707" s="79"/>
      <c r="J707" s="160" t="s">
        <v>1185</v>
      </c>
      <c r="K707" s="159" t="s">
        <v>3</v>
      </c>
      <c r="L707" s="159"/>
      <c r="M707" s="158">
        <v>537.79999999999995</v>
      </c>
    </row>
    <row r="708" spans="1:13" ht="23.25" thickBot="1">
      <c r="A708" s="252"/>
      <c r="B708" s="12"/>
      <c r="C708" s="12"/>
      <c r="D708" s="4"/>
      <c r="E708" s="12"/>
      <c r="F708" s="12"/>
      <c r="G708" s="77"/>
      <c r="I708" s="79"/>
      <c r="J708" s="160" t="s">
        <v>412</v>
      </c>
      <c r="K708" s="159" t="s">
        <v>3</v>
      </c>
      <c r="L708" s="159"/>
      <c r="M708" s="158">
        <v>182.08</v>
      </c>
    </row>
    <row r="709" spans="1:13" ht="23.25" thickBot="1">
      <c r="A709" s="252"/>
      <c r="B709" s="81" t="s">
        <v>325</v>
      </c>
      <c r="C709" s="81" t="s">
        <v>327</v>
      </c>
      <c r="D709" s="81" t="s">
        <v>23</v>
      </c>
      <c r="E709" s="254" t="s">
        <v>329</v>
      </c>
      <c r="F709" s="254"/>
      <c r="G709" s="256"/>
      <c r="H709" s="257"/>
      <c r="I709" s="258"/>
      <c r="J709" s="160" t="s">
        <v>378</v>
      </c>
      <c r="K709" s="159" t="s">
        <v>3</v>
      </c>
      <c r="L709" s="159"/>
      <c r="M709" s="158">
        <v>818.72</v>
      </c>
    </row>
    <row r="710" spans="1:13" ht="24" customHeight="1" thickBot="1">
      <c r="A710" s="253"/>
      <c r="B710" s="14" t="s">
        <v>1237</v>
      </c>
      <c r="C710" s="14" t="s">
        <v>1236</v>
      </c>
      <c r="D710" s="92">
        <v>44974</v>
      </c>
      <c r="E710" s="28" t="s">
        <v>4</v>
      </c>
      <c r="F710" s="29" t="s">
        <v>1235</v>
      </c>
      <c r="G710" s="263"/>
      <c r="H710" s="264"/>
      <c r="I710" s="265"/>
      <c r="J710" s="160" t="s">
        <v>5</v>
      </c>
      <c r="K710" s="159" t="s">
        <v>3</v>
      </c>
      <c r="L710" s="159"/>
      <c r="M710" s="158">
        <v>353</v>
      </c>
    </row>
    <row r="711" spans="1:13" ht="33" customHeight="1" thickTop="1" thickBot="1">
      <c r="A711" s="251">
        <v>162</v>
      </c>
      <c r="B711" s="91" t="s">
        <v>324</v>
      </c>
      <c r="C711" s="91" t="s">
        <v>326</v>
      </c>
      <c r="D711" s="91" t="s">
        <v>24</v>
      </c>
      <c r="E711" s="255" t="s">
        <v>328</v>
      </c>
      <c r="F711" s="255"/>
      <c r="G711" s="255" t="s">
        <v>319</v>
      </c>
      <c r="H711" s="259"/>
      <c r="I711" s="90"/>
      <c r="J711" s="157" t="s">
        <v>2</v>
      </c>
      <c r="K711" s="156"/>
      <c r="L711" s="156"/>
      <c r="M711" s="155"/>
    </row>
    <row r="712" spans="1:13" ht="34.5" thickBot="1">
      <c r="A712" s="252"/>
      <c r="B712" s="12" t="s">
        <v>1234</v>
      </c>
      <c r="C712" s="12" t="s">
        <v>1233</v>
      </c>
      <c r="D712" s="4">
        <v>44960</v>
      </c>
      <c r="E712" s="12"/>
      <c r="F712" s="12" t="s">
        <v>1232</v>
      </c>
      <c r="G712" s="260" t="s">
        <v>1230</v>
      </c>
      <c r="H712" s="261"/>
      <c r="I712" s="262"/>
      <c r="J712" s="61" t="s">
        <v>1185</v>
      </c>
      <c r="K712" s="150"/>
      <c r="L712" s="150" t="s">
        <v>3</v>
      </c>
      <c r="M712" s="149">
        <v>574.1</v>
      </c>
    </row>
    <row r="713" spans="1:13" ht="23.25" thickBot="1">
      <c r="A713" s="252"/>
      <c r="B713" s="81" t="s">
        <v>325</v>
      </c>
      <c r="C713" s="81" t="s">
        <v>327</v>
      </c>
      <c r="D713" s="81" t="s">
        <v>23</v>
      </c>
      <c r="E713" s="254" t="s">
        <v>329</v>
      </c>
      <c r="F713" s="254"/>
      <c r="G713" s="256"/>
      <c r="H713" s="257"/>
      <c r="I713" s="258"/>
      <c r="J713" s="17" t="s">
        <v>378</v>
      </c>
      <c r="K713" s="148"/>
      <c r="L713" s="148" t="s">
        <v>3</v>
      </c>
      <c r="M713" s="147">
        <v>250.7</v>
      </c>
    </row>
    <row r="714" spans="1:13" ht="23.25" thickBot="1">
      <c r="A714" s="253"/>
      <c r="B714" s="14" t="s">
        <v>1231</v>
      </c>
      <c r="C714" s="14" t="s">
        <v>1230</v>
      </c>
      <c r="D714" s="92">
        <v>44960</v>
      </c>
      <c r="E714" s="28" t="s">
        <v>4</v>
      </c>
      <c r="F714" s="29" t="s">
        <v>1229</v>
      </c>
      <c r="G714" s="263"/>
      <c r="H714" s="264"/>
      <c r="I714" s="265"/>
      <c r="J714" s="25" t="s">
        <v>5</v>
      </c>
      <c r="K714" s="146"/>
      <c r="L714" s="146" t="s">
        <v>3</v>
      </c>
      <c r="M714" s="145">
        <v>52</v>
      </c>
    </row>
    <row r="715" spans="1:13" ht="24" thickTop="1" thickBot="1">
      <c r="A715" s="251">
        <v>163</v>
      </c>
      <c r="B715" s="91" t="s">
        <v>324</v>
      </c>
      <c r="C715" s="91" t="s">
        <v>326</v>
      </c>
      <c r="D715" s="91" t="s">
        <v>24</v>
      </c>
      <c r="E715" s="255" t="s">
        <v>328</v>
      </c>
      <c r="F715" s="255"/>
      <c r="G715" s="255" t="s">
        <v>319</v>
      </c>
      <c r="H715" s="259"/>
      <c r="I715" s="90"/>
      <c r="J715" s="63" t="s">
        <v>2</v>
      </c>
      <c r="K715" s="152"/>
      <c r="L715" s="152"/>
      <c r="M715" s="151"/>
    </row>
    <row r="716" spans="1:13" ht="45.75" thickBot="1">
      <c r="A716" s="252"/>
      <c r="B716" s="12" t="s">
        <v>1228</v>
      </c>
      <c r="C716" s="12" t="s">
        <v>1227</v>
      </c>
      <c r="D716" s="4">
        <v>44971</v>
      </c>
      <c r="E716" s="12"/>
      <c r="F716" s="12" t="s">
        <v>1226</v>
      </c>
      <c r="G716" s="260" t="s">
        <v>1225</v>
      </c>
      <c r="H716" s="261"/>
      <c r="I716" s="262"/>
      <c r="J716" s="61" t="s">
        <v>1185</v>
      </c>
      <c r="K716" s="150" t="s">
        <v>3</v>
      </c>
      <c r="L716" s="150"/>
      <c r="M716" s="149">
        <v>794.05</v>
      </c>
    </row>
    <row r="717" spans="1:13" ht="23.25" thickBot="1">
      <c r="A717" s="252"/>
      <c r="B717" s="81" t="s">
        <v>325</v>
      </c>
      <c r="C717" s="81" t="s">
        <v>327</v>
      </c>
      <c r="D717" s="81" t="s">
        <v>23</v>
      </c>
      <c r="E717" s="254" t="s">
        <v>329</v>
      </c>
      <c r="F717" s="254"/>
      <c r="G717" s="256"/>
      <c r="H717" s="257"/>
      <c r="I717" s="258"/>
      <c r="J717" s="17" t="s">
        <v>1</v>
      </c>
      <c r="K717" s="148"/>
      <c r="L717" s="148"/>
      <c r="M717" s="147"/>
    </row>
    <row r="718" spans="1:13" ht="25.7" customHeight="1" thickBot="1">
      <c r="A718" s="253"/>
      <c r="B718" s="14" t="s">
        <v>1209</v>
      </c>
      <c r="C718" s="14" t="s">
        <v>1224</v>
      </c>
      <c r="D718" s="92">
        <v>44972</v>
      </c>
      <c r="E718" s="28" t="s">
        <v>4</v>
      </c>
      <c r="F718" s="29" t="s">
        <v>1223</v>
      </c>
      <c r="G718" s="263"/>
      <c r="H718" s="264"/>
      <c r="I718" s="265"/>
      <c r="J718" s="25" t="s">
        <v>0</v>
      </c>
      <c r="K718" s="146"/>
      <c r="L718" s="146"/>
      <c r="M718" s="145"/>
    </row>
    <row r="719" spans="1:13" ht="33.75" customHeight="1" thickTop="1" thickBot="1">
      <c r="A719" s="251">
        <v>164</v>
      </c>
      <c r="B719" s="91" t="s">
        <v>324</v>
      </c>
      <c r="C719" s="91" t="s">
        <v>326</v>
      </c>
      <c r="D719" s="91" t="s">
        <v>24</v>
      </c>
      <c r="E719" s="255" t="s">
        <v>328</v>
      </c>
      <c r="F719" s="255"/>
      <c r="G719" s="255" t="s">
        <v>319</v>
      </c>
      <c r="H719" s="259"/>
      <c r="I719" s="90"/>
      <c r="J719" s="63" t="s">
        <v>2</v>
      </c>
      <c r="K719" s="152"/>
      <c r="L719" s="152"/>
      <c r="M719" s="151"/>
    </row>
    <row r="720" spans="1:13" ht="36.75" customHeight="1" thickBot="1">
      <c r="A720" s="252"/>
      <c r="B720" s="12" t="s">
        <v>1222</v>
      </c>
      <c r="C720" s="12" t="s">
        <v>1221</v>
      </c>
      <c r="D720" s="4">
        <v>44963</v>
      </c>
      <c r="E720" s="12"/>
      <c r="F720" s="12" t="s">
        <v>1220</v>
      </c>
      <c r="G720" s="260" t="s">
        <v>1219</v>
      </c>
      <c r="H720" s="261"/>
      <c r="I720" s="262"/>
      <c r="J720" s="61" t="s">
        <v>1185</v>
      </c>
      <c r="K720" s="150"/>
      <c r="L720" s="150" t="s">
        <v>3</v>
      </c>
      <c r="M720" s="149">
        <v>279.8</v>
      </c>
    </row>
    <row r="721" spans="1:13" ht="13.5" thickBot="1">
      <c r="A721" s="252"/>
      <c r="B721" s="12"/>
      <c r="C721" s="12"/>
      <c r="D721" s="4"/>
      <c r="E721" s="12"/>
      <c r="F721" s="12"/>
      <c r="G721" s="77"/>
      <c r="I721" s="79"/>
      <c r="J721" s="119" t="s">
        <v>378</v>
      </c>
      <c r="K721" s="154"/>
      <c r="L721" s="154" t="s">
        <v>3</v>
      </c>
      <c r="M721" s="153">
        <v>845</v>
      </c>
    </row>
    <row r="722" spans="1:13" ht="29.25" customHeight="1" thickBot="1">
      <c r="A722" s="252"/>
      <c r="B722" s="81" t="s">
        <v>325</v>
      </c>
      <c r="C722" s="81" t="s">
        <v>327</v>
      </c>
      <c r="D722" s="81" t="s">
        <v>23</v>
      </c>
      <c r="E722" s="254" t="s">
        <v>329</v>
      </c>
      <c r="F722" s="254"/>
      <c r="G722" s="256"/>
      <c r="H722" s="257"/>
      <c r="I722" s="258"/>
      <c r="J722" s="17" t="s">
        <v>5</v>
      </c>
      <c r="K722" s="148" t="s">
        <v>3</v>
      </c>
      <c r="L722" s="148"/>
      <c r="M722" s="147">
        <v>269</v>
      </c>
    </row>
    <row r="723" spans="1:13" ht="38.25" customHeight="1" thickBot="1">
      <c r="A723" s="253"/>
      <c r="B723" s="14" t="s">
        <v>1218</v>
      </c>
      <c r="C723" s="14" t="s">
        <v>1217</v>
      </c>
      <c r="D723" s="92">
        <v>44966</v>
      </c>
      <c r="E723" s="28" t="s">
        <v>4</v>
      </c>
      <c r="F723" s="29" t="s">
        <v>1216</v>
      </c>
      <c r="G723" s="263"/>
      <c r="H723" s="264"/>
      <c r="I723" s="265"/>
      <c r="J723" s="25" t="s">
        <v>412</v>
      </c>
      <c r="K723" s="146" t="s">
        <v>3</v>
      </c>
      <c r="L723" s="146"/>
      <c r="M723" s="145">
        <v>66</v>
      </c>
    </row>
    <row r="724" spans="1:13" ht="24" thickTop="1" thickBot="1">
      <c r="A724" s="251">
        <v>165</v>
      </c>
      <c r="B724" s="91" t="s">
        <v>324</v>
      </c>
      <c r="C724" s="91" t="s">
        <v>326</v>
      </c>
      <c r="D724" s="91" t="s">
        <v>24</v>
      </c>
      <c r="E724" s="255" t="s">
        <v>328</v>
      </c>
      <c r="F724" s="255"/>
      <c r="G724" s="255" t="s">
        <v>319</v>
      </c>
      <c r="H724" s="259"/>
      <c r="I724" s="90"/>
      <c r="J724" s="63" t="s">
        <v>2</v>
      </c>
      <c r="K724" s="152"/>
      <c r="L724" s="152"/>
      <c r="M724" s="151"/>
    </row>
    <row r="725" spans="1:13" ht="57" thickBot="1">
      <c r="A725" s="252"/>
      <c r="B725" s="12" t="s">
        <v>1215</v>
      </c>
      <c r="C725" s="12" t="s">
        <v>1214</v>
      </c>
      <c r="D725" s="4">
        <v>45013</v>
      </c>
      <c r="E725" s="12"/>
      <c r="F725" s="12" t="s">
        <v>719</v>
      </c>
      <c r="G725" s="260" t="s">
        <v>563</v>
      </c>
      <c r="H725" s="261"/>
      <c r="I725" s="262"/>
      <c r="J725" s="61" t="s">
        <v>379</v>
      </c>
      <c r="K725" s="150"/>
      <c r="L725" s="150" t="s">
        <v>3</v>
      </c>
      <c r="M725" s="149">
        <v>200</v>
      </c>
    </row>
    <row r="726" spans="1:13" ht="13.5" thickBot="1">
      <c r="A726" s="252"/>
      <c r="B726" s="12"/>
      <c r="C726" s="12"/>
      <c r="D726" s="4"/>
      <c r="E726" s="12"/>
      <c r="F726" s="12"/>
      <c r="G726" s="77"/>
      <c r="I726" s="79"/>
      <c r="J726" s="119" t="s">
        <v>1185</v>
      </c>
      <c r="K726" s="154"/>
      <c r="L726" s="154" t="s">
        <v>3</v>
      </c>
      <c r="M726" s="153">
        <v>931</v>
      </c>
    </row>
    <row r="727" spans="1:13" ht="33.75" customHeight="1" thickBot="1">
      <c r="A727" s="252"/>
      <c r="B727" s="81" t="s">
        <v>325</v>
      </c>
      <c r="C727" s="81" t="s">
        <v>327</v>
      </c>
      <c r="D727" s="81" t="s">
        <v>23</v>
      </c>
      <c r="E727" s="254" t="s">
        <v>329</v>
      </c>
      <c r="F727" s="254"/>
      <c r="G727" s="256"/>
      <c r="H727" s="257"/>
      <c r="I727" s="258"/>
      <c r="J727" s="17" t="s">
        <v>378</v>
      </c>
      <c r="K727" s="148"/>
      <c r="L727" s="148" t="s">
        <v>3</v>
      </c>
      <c r="M727" s="147">
        <v>608</v>
      </c>
    </row>
    <row r="728" spans="1:13" ht="31.5" customHeight="1" thickBot="1">
      <c r="A728" s="253"/>
      <c r="B728" s="14" t="s">
        <v>1213</v>
      </c>
      <c r="C728" s="14" t="s">
        <v>563</v>
      </c>
      <c r="D728" s="92">
        <v>45015</v>
      </c>
      <c r="E728" s="28" t="s">
        <v>4</v>
      </c>
      <c r="F728" s="29" t="s">
        <v>1212</v>
      </c>
      <c r="G728" s="263"/>
      <c r="H728" s="264"/>
      <c r="I728" s="265"/>
      <c r="J728" s="25" t="s">
        <v>5</v>
      </c>
      <c r="K728" s="146"/>
      <c r="L728" s="146" t="s">
        <v>3</v>
      </c>
      <c r="M728" s="145">
        <v>267</v>
      </c>
    </row>
    <row r="729" spans="1:13" ht="24" thickTop="1" thickBot="1">
      <c r="A729" s="251">
        <v>166</v>
      </c>
      <c r="B729" s="91" t="s">
        <v>324</v>
      </c>
      <c r="C729" s="91" t="s">
        <v>326</v>
      </c>
      <c r="D729" s="91" t="s">
        <v>24</v>
      </c>
      <c r="E729" s="255" t="s">
        <v>328</v>
      </c>
      <c r="F729" s="255"/>
      <c r="G729" s="255" t="s">
        <v>319</v>
      </c>
      <c r="H729" s="259"/>
      <c r="I729" s="90"/>
      <c r="J729" s="63" t="s">
        <v>2</v>
      </c>
      <c r="K729" s="152"/>
      <c r="L729" s="152"/>
      <c r="M729" s="151"/>
    </row>
    <row r="730" spans="1:13" s="176" customFormat="1" ht="29.65" customHeight="1" thickBot="1">
      <c r="A730" s="252"/>
      <c r="B730" s="173" t="s">
        <v>1211</v>
      </c>
      <c r="C730" s="381" t="s">
        <v>1946</v>
      </c>
      <c r="D730" s="198">
        <v>45014</v>
      </c>
      <c r="E730" s="173"/>
      <c r="F730" s="173" t="s">
        <v>1210</v>
      </c>
      <c r="G730" s="355" t="s">
        <v>1208</v>
      </c>
      <c r="H730" s="356"/>
      <c r="I730" s="357"/>
      <c r="J730" s="178" t="s">
        <v>1185</v>
      </c>
      <c r="K730" s="179"/>
      <c r="L730" s="179" t="s">
        <v>3</v>
      </c>
      <c r="M730" s="180">
        <v>2455.92</v>
      </c>
    </row>
    <row r="731" spans="1:13" s="176" customFormat="1" ht="30.75" customHeight="1" thickBot="1">
      <c r="A731" s="252"/>
      <c r="B731" s="173"/>
      <c r="C731" s="382"/>
      <c r="D731" s="198"/>
      <c r="E731" s="173"/>
      <c r="F731" s="173"/>
      <c r="G731" s="175"/>
      <c r="I731" s="177"/>
      <c r="J731" s="181" t="s">
        <v>412</v>
      </c>
      <c r="K731" s="182"/>
      <c r="L731" s="182" t="s">
        <v>3</v>
      </c>
      <c r="M731" s="183">
        <v>50</v>
      </c>
    </row>
    <row r="732" spans="1:13" s="176" customFormat="1" ht="32.25" customHeight="1" thickBot="1">
      <c r="A732" s="252"/>
      <c r="B732" s="185" t="s">
        <v>325</v>
      </c>
      <c r="C732" s="185" t="s">
        <v>327</v>
      </c>
      <c r="D732" s="185" t="s">
        <v>23</v>
      </c>
      <c r="E732" s="358" t="s">
        <v>329</v>
      </c>
      <c r="F732" s="358"/>
      <c r="G732" s="359"/>
      <c r="H732" s="360"/>
      <c r="I732" s="361"/>
      <c r="J732" s="186" t="s">
        <v>378</v>
      </c>
      <c r="K732" s="187"/>
      <c r="L732" s="187" t="s">
        <v>3</v>
      </c>
      <c r="M732" s="188">
        <v>377.36</v>
      </c>
    </row>
    <row r="733" spans="1:13" s="176" customFormat="1" ht="34.5" customHeight="1" thickBot="1">
      <c r="A733" s="253"/>
      <c r="B733" s="189" t="s">
        <v>1209</v>
      </c>
      <c r="C733" s="189" t="s">
        <v>1208</v>
      </c>
      <c r="D733" s="190">
        <v>45015</v>
      </c>
      <c r="E733" s="191" t="s">
        <v>4</v>
      </c>
      <c r="F733" s="192" t="s">
        <v>1207</v>
      </c>
      <c r="G733" s="362"/>
      <c r="H733" s="363"/>
      <c r="I733" s="364"/>
      <c r="J733" s="193" t="s">
        <v>5</v>
      </c>
      <c r="K733" s="194" t="s">
        <v>3</v>
      </c>
      <c r="L733" s="194"/>
      <c r="M733" s="195">
        <v>140</v>
      </c>
    </row>
    <row r="734" spans="1:13" ht="34.5" customHeight="1" thickTop="1" thickBot="1">
      <c r="A734" s="251">
        <v>167</v>
      </c>
      <c r="B734" s="91" t="s">
        <v>324</v>
      </c>
      <c r="C734" s="91" t="s">
        <v>326</v>
      </c>
      <c r="D734" s="91" t="s">
        <v>24</v>
      </c>
      <c r="E734" s="255" t="s">
        <v>328</v>
      </c>
      <c r="F734" s="255"/>
      <c r="G734" s="255" t="s">
        <v>319</v>
      </c>
      <c r="H734" s="259"/>
      <c r="I734" s="90"/>
      <c r="J734" s="63" t="s">
        <v>2</v>
      </c>
      <c r="K734" s="152"/>
      <c r="L734" s="152"/>
      <c r="M734" s="151"/>
    </row>
    <row r="735" spans="1:13" ht="42" customHeight="1" thickBot="1">
      <c r="A735" s="252"/>
      <c r="B735" s="12" t="s">
        <v>1206</v>
      </c>
      <c r="C735" s="12" t="s">
        <v>1205</v>
      </c>
      <c r="D735" s="4">
        <v>44994</v>
      </c>
      <c r="E735" s="12"/>
      <c r="F735" s="12" t="s">
        <v>1204</v>
      </c>
      <c r="G735" s="260" t="s">
        <v>1202</v>
      </c>
      <c r="H735" s="261"/>
      <c r="I735" s="262"/>
      <c r="J735" s="61" t="s">
        <v>1185</v>
      </c>
      <c r="K735" s="150"/>
      <c r="L735" s="150" t="s">
        <v>3</v>
      </c>
      <c r="M735" s="149">
        <v>1209.57</v>
      </c>
    </row>
    <row r="736" spans="1:13" ht="27.75" customHeight="1" thickBot="1">
      <c r="A736" s="252"/>
      <c r="B736" s="81" t="s">
        <v>325</v>
      </c>
      <c r="C736" s="81" t="s">
        <v>327</v>
      </c>
      <c r="D736" s="81" t="s">
        <v>23</v>
      </c>
      <c r="E736" s="254" t="s">
        <v>329</v>
      </c>
      <c r="F736" s="254"/>
      <c r="G736" s="256"/>
      <c r="H736" s="257"/>
      <c r="I736" s="258"/>
      <c r="J736" s="17" t="s">
        <v>378</v>
      </c>
      <c r="K736" s="148"/>
      <c r="L736" s="148" t="s">
        <v>3</v>
      </c>
      <c r="M736" s="147">
        <v>396.85</v>
      </c>
    </row>
    <row r="737" spans="1:15" ht="42" customHeight="1" thickBot="1">
      <c r="A737" s="253"/>
      <c r="B737" s="14" t="s">
        <v>1203</v>
      </c>
      <c r="C737" s="14" t="s">
        <v>1202</v>
      </c>
      <c r="D737" s="92">
        <v>44995</v>
      </c>
      <c r="E737" s="28" t="s">
        <v>4</v>
      </c>
      <c r="F737" s="29" t="s">
        <v>1201</v>
      </c>
      <c r="G737" s="263"/>
      <c r="H737" s="264"/>
      <c r="I737" s="265"/>
      <c r="J737" s="25" t="s">
        <v>0</v>
      </c>
      <c r="K737" s="146"/>
      <c r="L737" s="146"/>
      <c r="M737" s="145"/>
    </row>
    <row r="738" spans="1:15" ht="60" customHeight="1" thickTop="1" thickBot="1">
      <c r="A738" s="251">
        <v>168</v>
      </c>
      <c r="B738" s="91" t="s">
        <v>324</v>
      </c>
      <c r="C738" s="91" t="s">
        <v>326</v>
      </c>
      <c r="D738" s="91" t="s">
        <v>24</v>
      </c>
      <c r="E738" s="255" t="s">
        <v>328</v>
      </c>
      <c r="F738" s="255"/>
      <c r="G738" s="255" t="s">
        <v>319</v>
      </c>
      <c r="H738" s="259"/>
      <c r="I738" s="90"/>
      <c r="J738" s="63" t="s">
        <v>2</v>
      </c>
      <c r="K738" s="152"/>
      <c r="L738" s="152"/>
      <c r="M738" s="151"/>
    </row>
    <row r="739" spans="1:15" ht="57" thickBot="1">
      <c r="A739" s="252"/>
      <c r="B739" s="12" t="s">
        <v>1200</v>
      </c>
      <c r="C739" s="12" t="s">
        <v>1194</v>
      </c>
      <c r="D739" s="4">
        <v>44850</v>
      </c>
      <c r="E739" s="12"/>
      <c r="F739" s="12" t="s">
        <v>1193</v>
      </c>
      <c r="G739" s="260" t="s">
        <v>1191</v>
      </c>
      <c r="H739" s="261"/>
      <c r="I739" s="262"/>
      <c r="J739" s="61" t="s">
        <v>1185</v>
      </c>
      <c r="K739" s="150"/>
      <c r="L739" s="150" t="s">
        <v>3</v>
      </c>
      <c r="M739" s="149">
        <v>544.20000000000005</v>
      </c>
      <c r="O739" s="70"/>
    </row>
    <row r="740" spans="1:15" ht="24" customHeight="1" thickBot="1">
      <c r="A740" s="252"/>
      <c r="B740" s="12"/>
      <c r="C740" s="12"/>
      <c r="D740" s="4"/>
      <c r="E740" s="12"/>
      <c r="F740" s="12"/>
      <c r="G740" s="77"/>
      <c r="I740" s="79"/>
      <c r="J740" s="119" t="s">
        <v>378</v>
      </c>
      <c r="K740" s="154"/>
      <c r="L740" s="154" t="s">
        <v>3</v>
      </c>
      <c r="M740" s="153">
        <v>799.25</v>
      </c>
    </row>
    <row r="741" spans="1:15" ht="23.25" thickBot="1">
      <c r="A741" s="252"/>
      <c r="B741" s="81" t="s">
        <v>325</v>
      </c>
      <c r="C741" s="81" t="s">
        <v>327</v>
      </c>
      <c r="D741" s="81" t="s">
        <v>23</v>
      </c>
      <c r="E741" s="254" t="s">
        <v>329</v>
      </c>
      <c r="F741" s="254"/>
      <c r="G741" s="256"/>
      <c r="H741" s="257"/>
      <c r="I741" s="258"/>
      <c r="J741" s="17" t="s">
        <v>1199</v>
      </c>
      <c r="K741" s="148"/>
      <c r="L741" s="148" t="s">
        <v>3</v>
      </c>
      <c r="M741" s="147">
        <v>48.8</v>
      </c>
    </row>
    <row r="742" spans="1:15" ht="57.75" customHeight="1" thickBot="1">
      <c r="A742" s="253"/>
      <c r="B742" s="14" t="s">
        <v>1198</v>
      </c>
      <c r="C742" s="14" t="s">
        <v>1197</v>
      </c>
      <c r="D742" s="92">
        <v>44855</v>
      </c>
      <c r="E742" s="28" t="s">
        <v>4</v>
      </c>
      <c r="F742" s="29" t="s">
        <v>1196</v>
      </c>
      <c r="G742" s="263"/>
      <c r="H742" s="264"/>
      <c r="I742" s="265"/>
      <c r="J742" s="25" t="s">
        <v>5</v>
      </c>
      <c r="K742" s="146"/>
      <c r="L742" s="146" t="s">
        <v>3</v>
      </c>
      <c r="M742" s="145">
        <v>225</v>
      </c>
    </row>
    <row r="743" spans="1:15" ht="24" thickTop="1" thickBot="1">
      <c r="A743" s="251">
        <v>169</v>
      </c>
      <c r="B743" s="91" t="s">
        <v>324</v>
      </c>
      <c r="C743" s="91" t="s">
        <v>326</v>
      </c>
      <c r="D743" s="91" t="s">
        <v>24</v>
      </c>
      <c r="E743" s="255" t="s">
        <v>328</v>
      </c>
      <c r="F743" s="255"/>
      <c r="G743" s="255" t="s">
        <v>319</v>
      </c>
      <c r="H743" s="259"/>
      <c r="I743" s="90"/>
      <c r="J743" s="63" t="s">
        <v>2</v>
      </c>
      <c r="K743" s="152"/>
      <c r="L743" s="152"/>
      <c r="M743" s="151"/>
      <c r="N743" s="2"/>
    </row>
    <row r="744" spans="1:15" ht="57" thickBot="1">
      <c r="A744" s="252"/>
      <c r="B744" s="12" t="s">
        <v>1195</v>
      </c>
      <c r="C744" s="12" t="s">
        <v>1194</v>
      </c>
      <c r="D744" s="4">
        <v>44850</v>
      </c>
      <c r="E744" s="12"/>
      <c r="F744" s="12" t="s">
        <v>1193</v>
      </c>
      <c r="G744" s="260" t="s">
        <v>1191</v>
      </c>
      <c r="H744" s="261"/>
      <c r="I744" s="262"/>
      <c r="J744" s="61" t="s">
        <v>1185</v>
      </c>
      <c r="K744" s="150"/>
      <c r="L744" s="150" t="s">
        <v>3</v>
      </c>
      <c r="M744" s="149">
        <v>544.20000000000005</v>
      </c>
      <c r="N744" s="2"/>
    </row>
    <row r="745" spans="1:15" ht="13.5" thickBot="1">
      <c r="A745" s="252"/>
      <c r="B745" s="12"/>
      <c r="C745" s="12"/>
      <c r="D745" s="4"/>
      <c r="E745" s="12"/>
      <c r="F745" s="12"/>
      <c r="G745" s="77"/>
      <c r="I745" s="79"/>
      <c r="J745" s="119" t="s">
        <v>378</v>
      </c>
      <c r="K745" s="154"/>
      <c r="L745" s="154" t="s">
        <v>3</v>
      </c>
      <c r="M745" s="153">
        <v>799.25</v>
      </c>
      <c r="N745" s="2"/>
    </row>
    <row r="746" spans="1:15" ht="23.25" thickBot="1">
      <c r="A746" s="252"/>
      <c r="B746" s="81" t="s">
        <v>325</v>
      </c>
      <c r="C746" s="81" t="s">
        <v>327</v>
      </c>
      <c r="D746" s="81" t="s">
        <v>23</v>
      </c>
      <c r="E746" s="254" t="s">
        <v>329</v>
      </c>
      <c r="F746" s="254"/>
      <c r="G746" s="256"/>
      <c r="H746" s="257"/>
      <c r="I746" s="258"/>
      <c r="J746" s="17" t="s">
        <v>5</v>
      </c>
      <c r="K746" s="148"/>
      <c r="L746" s="148" t="s">
        <v>3</v>
      </c>
      <c r="M746" s="147">
        <v>225</v>
      </c>
      <c r="N746" s="2"/>
    </row>
    <row r="747" spans="1:15" ht="45.75" thickBot="1">
      <c r="A747" s="253"/>
      <c r="B747" s="13" t="s">
        <v>1192</v>
      </c>
      <c r="C747" s="13" t="s">
        <v>1191</v>
      </c>
      <c r="D747" s="92">
        <v>44855</v>
      </c>
      <c r="E747" s="15" t="s">
        <v>4</v>
      </c>
      <c r="F747" s="16" t="s">
        <v>1190</v>
      </c>
      <c r="G747" s="263"/>
      <c r="H747" s="264"/>
      <c r="I747" s="265"/>
      <c r="J747" s="17" t="s">
        <v>1189</v>
      </c>
      <c r="K747" s="148"/>
      <c r="L747" s="148" t="s">
        <v>3</v>
      </c>
      <c r="M747" s="147">
        <v>48.8</v>
      </c>
      <c r="N747" s="2"/>
    </row>
    <row r="748" spans="1:15" ht="24" thickTop="1" thickBot="1">
      <c r="A748" s="251">
        <v>170</v>
      </c>
      <c r="B748" s="91" t="s">
        <v>324</v>
      </c>
      <c r="C748" s="91" t="s">
        <v>326</v>
      </c>
      <c r="D748" s="91" t="s">
        <v>24</v>
      </c>
      <c r="E748" s="255" t="s">
        <v>328</v>
      </c>
      <c r="F748" s="255"/>
      <c r="G748" s="255" t="s">
        <v>319</v>
      </c>
      <c r="H748" s="259"/>
      <c r="I748" s="90"/>
      <c r="J748" s="63" t="s">
        <v>2</v>
      </c>
      <c r="K748" s="152"/>
      <c r="L748" s="152"/>
      <c r="M748" s="151"/>
    </row>
    <row r="749" spans="1:15" ht="34.5" thickBot="1">
      <c r="A749" s="252"/>
      <c r="B749" s="12" t="s">
        <v>1188</v>
      </c>
      <c r="C749" s="12" t="s">
        <v>1187</v>
      </c>
      <c r="D749" s="4">
        <v>44994</v>
      </c>
      <c r="E749" s="12"/>
      <c r="F749" s="12" t="s">
        <v>1124</v>
      </c>
      <c r="G749" s="260" t="s">
        <v>1186</v>
      </c>
      <c r="H749" s="261"/>
      <c r="I749" s="262"/>
      <c r="J749" s="61" t="s">
        <v>1185</v>
      </c>
      <c r="K749" s="150" t="s">
        <v>3</v>
      </c>
      <c r="L749" s="150"/>
      <c r="M749" s="149">
        <v>250</v>
      </c>
      <c r="O749" s="70"/>
    </row>
    <row r="750" spans="1:15" ht="23.25" thickBot="1">
      <c r="A750" s="252"/>
      <c r="B750" s="81" t="s">
        <v>325</v>
      </c>
      <c r="C750" s="81" t="s">
        <v>327</v>
      </c>
      <c r="D750" s="81" t="s">
        <v>23</v>
      </c>
      <c r="E750" s="254" t="s">
        <v>329</v>
      </c>
      <c r="F750" s="254"/>
      <c r="G750" s="256"/>
      <c r="H750" s="257"/>
      <c r="I750" s="258"/>
      <c r="J750" s="17" t="s">
        <v>378</v>
      </c>
      <c r="K750" s="148"/>
      <c r="L750" s="148" t="s">
        <v>3</v>
      </c>
      <c r="M750" s="147">
        <v>145</v>
      </c>
    </row>
    <row r="751" spans="1:15" ht="23.25" thickBot="1">
      <c r="A751" s="253"/>
      <c r="B751" s="14" t="s">
        <v>1184</v>
      </c>
      <c r="C751" s="14" t="s">
        <v>1183</v>
      </c>
      <c r="D751" s="92">
        <v>44994</v>
      </c>
      <c r="E751" s="28" t="s">
        <v>4</v>
      </c>
      <c r="F751" s="29" t="s">
        <v>1182</v>
      </c>
      <c r="G751" s="263"/>
      <c r="H751" s="264"/>
      <c r="I751" s="265"/>
      <c r="J751" s="25" t="s">
        <v>5</v>
      </c>
      <c r="K751" s="146"/>
      <c r="L751" s="146" t="s">
        <v>3</v>
      </c>
      <c r="M751" s="145">
        <v>17</v>
      </c>
    </row>
    <row r="752" spans="1:15" ht="24" thickTop="1" thickBot="1">
      <c r="A752" s="251"/>
      <c r="B752" s="91" t="s">
        <v>324</v>
      </c>
      <c r="C752" s="91" t="s">
        <v>326</v>
      </c>
      <c r="D752" s="91" t="s">
        <v>24</v>
      </c>
      <c r="E752" s="255" t="s">
        <v>328</v>
      </c>
      <c r="F752" s="255"/>
      <c r="G752" s="255" t="s">
        <v>319</v>
      </c>
      <c r="H752" s="259"/>
      <c r="I752" s="90"/>
      <c r="J752" s="63" t="s">
        <v>2</v>
      </c>
      <c r="K752" s="152"/>
      <c r="L752" s="152"/>
      <c r="M752" s="151"/>
    </row>
    <row r="753" spans="1:13" ht="13.5" thickBot="1">
      <c r="A753" s="252"/>
      <c r="B753" s="12"/>
      <c r="C753" s="12"/>
      <c r="D753" s="4"/>
      <c r="E753" s="12"/>
      <c r="F753" s="12"/>
      <c r="G753" s="260"/>
      <c r="H753" s="261"/>
      <c r="I753" s="262"/>
      <c r="J753" s="61" t="s">
        <v>2</v>
      </c>
      <c r="K753" s="150"/>
      <c r="L753" s="150"/>
      <c r="M753" s="149"/>
    </row>
    <row r="754" spans="1:13" ht="23.25" thickBot="1">
      <c r="A754" s="252"/>
      <c r="B754" s="81" t="s">
        <v>325</v>
      </c>
      <c r="C754" s="81" t="s">
        <v>327</v>
      </c>
      <c r="D754" s="81" t="s">
        <v>23</v>
      </c>
      <c r="E754" s="254" t="s">
        <v>329</v>
      </c>
      <c r="F754" s="254"/>
      <c r="G754" s="256"/>
      <c r="H754" s="257"/>
      <c r="I754" s="258"/>
      <c r="J754" s="17" t="s">
        <v>1</v>
      </c>
      <c r="K754" s="148"/>
      <c r="L754" s="148"/>
      <c r="M754" s="147"/>
    </row>
    <row r="755" spans="1:13" ht="13.5" thickBot="1">
      <c r="A755" s="253"/>
      <c r="B755" s="14"/>
      <c r="C755" s="14"/>
      <c r="D755" s="14"/>
      <c r="E755" s="28" t="s">
        <v>4</v>
      </c>
      <c r="F755" s="29"/>
      <c r="G755" s="263"/>
      <c r="H755" s="264"/>
      <c r="I755" s="265"/>
      <c r="J755" s="25" t="s">
        <v>0</v>
      </c>
      <c r="K755" s="146"/>
      <c r="L755" s="146"/>
      <c r="M755" s="145"/>
    </row>
    <row r="756" spans="1:13" ht="24" thickTop="1" thickBot="1">
      <c r="A756" s="251"/>
      <c r="B756" s="91" t="s">
        <v>324</v>
      </c>
      <c r="C756" s="91" t="s">
        <v>326</v>
      </c>
      <c r="D756" s="91" t="s">
        <v>24</v>
      </c>
      <c r="E756" s="255" t="s">
        <v>328</v>
      </c>
      <c r="F756" s="255"/>
      <c r="G756" s="255" t="s">
        <v>319</v>
      </c>
      <c r="H756" s="259"/>
      <c r="I756" s="90"/>
      <c r="J756" s="63" t="s">
        <v>2</v>
      </c>
      <c r="K756" s="152"/>
      <c r="L756" s="152"/>
      <c r="M756" s="151"/>
    </row>
    <row r="757" spans="1:13" ht="13.5" thickBot="1">
      <c r="A757" s="252"/>
      <c r="B757" s="12"/>
      <c r="C757" s="12"/>
      <c r="D757" s="4"/>
      <c r="E757" s="12"/>
      <c r="F757" s="12"/>
      <c r="G757" s="260"/>
      <c r="H757" s="261"/>
      <c r="I757" s="262"/>
      <c r="J757" s="61" t="s">
        <v>2</v>
      </c>
      <c r="K757" s="150"/>
      <c r="L757" s="150"/>
      <c r="M757" s="149"/>
    </row>
    <row r="758" spans="1:13" ht="23.25" thickBot="1">
      <c r="A758" s="252"/>
      <c r="B758" s="81" t="s">
        <v>325</v>
      </c>
      <c r="C758" s="81" t="s">
        <v>327</v>
      </c>
      <c r="D758" s="81" t="s">
        <v>23</v>
      </c>
      <c r="E758" s="254" t="s">
        <v>329</v>
      </c>
      <c r="F758" s="254"/>
      <c r="G758" s="256"/>
      <c r="H758" s="257"/>
      <c r="I758" s="258"/>
      <c r="J758" s="17" t="s">
        <v>1</v>
      </c>
      <c r="K758" s="148"/>
      <c r="L758" s="148"/>
      <c r="M758" s="147"/>
    </row>
    <row r="759" spans="1:13" ht="13.5" thickBot="1">
      <c r="A759" s="253"/>
      <c r="B759" s="14"/>
      <c r="C759" s="14"/>
      <c r="D759" s="14"/>
      <c r="E759" s="28" t="s">
        <v>4</v>
      </c>
      <c r="F759" s="29"/>
      <c r="G759" s="263"/>
      <c r="H759" s="264"/>
      <c r="I759" s="265"/>
      <c r="J759" s="25" t="s">
        <v>0</v>
      </c>
      <c r="K759" s="146"/>
      <c r="L759" s="146"/>
      <c r="M759" s="145"/>
    </row>
    <row r="760" spans="1:13" ht="24" thickTop="1" thickBot="1">
      <c r="A760" s="251"/>
      <c r="B760" s="91" t="s">
        <v>324</v>
      </c>
      <c r="C760" s="91" t="s">
        <v>326</v>
      </c>
      <c r="D760" s="91" t="s">
        <v>24</v>
      </c>
      <c r="E760" s="255" t="s">
        <v>328</v>
      </c>
      <c r="F760" s="255"/>
      <c r="G760" s="255" t="s">
        <v>319</v>
      </c>
      <c r="H760" s="259"/>
      <c r="I760" s="90"/>
      <c r="J760" s="63" t="s">
        <v>2</v>
      </c>
      <c r="K760" s="152"/>
      <c r="L760" s="152"/>
      <c r="M760" s="151"/>
    </row>
    <row r="761" spans="1:13" ht="13.5" thickBot="1">
      <c r="A761" s="252"/>
      <c r="B761" s="12"/>
      <c r="C761" s="12"/>
      <c r="D761" s="4"/>
      <c r="E761" s="12"/>
      <c r="F761" s="12"/>
      <c r="G761" s="260"/>
      <c r="H761" s="261"/>
      <c r="I761" s="262"/>
      <c r="J761" s="61" t="s">
        <v>2</v>
      </c>
      <c r="K761" s="150"/>
      <c r="L761" s="150"/>
      <c r="M761" s="149"/>
    </row>
    <row r="762" spans="1:13" ht="23.25" thickBot="1">
      <c r="A762" s="252"/>
      <c r="B762" s="81" t="s">
        <v>325</v>
      </c>
      <c r="C762" s="81" t="s">
        <v>327</v>
      </c>
      <c r="D762" s="81" t="s">
        <v>23</v>
      </c>
      <c r="E762" s="254" t="s">
        <v>329</v>
      </c>
      <c r="F762" s="254"/>
      <c r="G762" s="256"/>
      <c r="H762" s="257"/>
      <c r="I762" s="258"/>
      <c r="J762" s="17" t="s">
        <v>1</v>
      </c>
      <c r="K762" s="148"/>
      <c r="L762" s="148"/>
      <c r="M762" s="147"/>
    </row>
    <row r="763" spans="1:13" ht="13.5" thickBot="1">
      <c r="A763" s="253"/>
      <c r="B763" s="14"/>
      <c r="C763" s="14"/>
      <c r="D763" s="14"/>
      <c r="E763" s="28" t="s">
        <v>4</v>
      </c>
      <c r="F763" s="29"/>
      <c r="G763" s="263"/>
      <c r="H763" s="264"/>
      <c r="I763" s="265"/>
      <c r="J763" s="25" t="s">
        <v>0</v>
      </c>
      <c r="K763" s="146"/>
      <c r="L763" s="146"/>
      <c r="M763" s="145"/>
    </row>
    <row r="764" spans="1:13" ht="24" thickTop="1" thickBot="1">
      <c r="A764" s="251"/>
      <c r="B764" s="91" t="s">
        <v>324</v>
      </c>
      <c r="C764" s="91" t="s">
        <v>326</v>
      </c>
      <c r="D764" s="91" t="s">
        <v>24</v>
      </c>
      <c r="E764" s="255" t="s">
        <v>328</v>
      </c>
      <c r="F764" s="255"/>
      <c r="G764" s="255" t="s">
        <v>319</v>
      </c>
      <c r="H764" s="259"/>
      <c r="I764" s="90"/>
      <c r="J764" s="63" t="s">
        <v>2</v>
      </c>
      <c r="K764" s="152"/>
      <c r="L764" s="152"/>
      <c r="M764" s="151"/>
    </row>
    <row r="765" spans="1:13" ht="13.5" thickBot="1">
      <c r="A765" s="252"/>
      <c r="B765" s="12"/>
      <c r="C765" s="12"/>
      <c r="D765" s="4"/>
      <c r="E765" s="12"/>
      <c r="F765" s="12"/>
      <c r="G765" s="260"/>
      <c r="H765" s="261"/>
      <c r="I765" s="262"/>
      <c r="J765" s="61" t="s">
        <v>2</v>
      </c>
      <c r="K765" s="150"/>
      <c r="L765" s="150"/>
      <c r="M765" s="149"/>
    </row>
    <row r="766" spans="1:13" ht="23.25" thickBot="1">
      <c r="A766" s="252"/>
      <c r="B766" s="81" t="s">
        <v>325</v>
      </c>
      <c r="C766" s="81" t="s">
        <v>327</v>
      </c>
      <c r="D766" s="81" t="s">
        <v>23</v>
      </c>
      <c r="E766" s="254" t="s">
        <v>329</v>
      </c>
      <c r="F766" s="254"/>
      <c r="G766" s="256"/>
      <c r="H766" s="257"/>
      <c r="I766" s="258"/>
      <c r="J766" s="17" t="s">
        <v>1</v>
      </c>
      <c r="K766" s="148"/>
      <c r="L766" s="148"/>
      <c r="M766" s="147"/>
    </row>
    <row r="767" spans="1:13" ht="13.5" thickBot="1">
      <c r="A767" s="253"/>
      <c r="B767" s="14"/>
      <c r="C767" s="14"/>
      <c r="D767" s="14"/>
      <c r="E767" s="28" t="s">
        <v>4</v>
      </c>
      <c r="F767" s="29"/>
      <c r="G767" s="263"/>
      <c r="H767" s="264"/>
      <c r="I767" s="265"/>
      <c r="J767" s="25" t="s">
        <v>0</v>
      </c>
      <c r="K767" s="146"/>
      <c r="L767" s="146"/>
      <c r="M767" s="145"/>
    </row>
    <row r="768" spans="1:13" ht="13.5" thickTop="1"/>
  </sheetData>
  <mergeCells count="1262">
    <mergeCell ref="C730:C731"/>
    <mergeCell ref="E684:F684"/>
    <mergeCell ref="G684:H684"/>
    <mergeCell ref="G685:I685"/>
    <mergeCell ref="E686:F686"/>
    <mergeCell ref="G686:I686"/>
    <mergeCell ref="G687:I687"/>
    <mergeCell ref="A675:A678"/>
    <mergeCell ref="E675:F675"/>
    <mergeCell ref="G675:H675"/>
    <mergeCell ref="G676:I676"/>
    <mergeCell ref="G154:I154"/>
    <mergeCell ref="G32:I32"/>
    <mergeCell ref="G33:I33"/>
    <mergeCell ref="G158:I158"/>
    <mergeCell ref="G162:I162"/>
    <mergeCell ref="G117:I117"/>
    <mergeCell ref="G121:I121"/>
    <mergeCell ref="G137:I137"/>
    <mergeCell ref="G95:I95"/>
    <mergeCell ref="G99:I99"/>
    <mergeCell ref="G100:I100"/>
    <mergeCell ref="G148:I148"/>
    <mergeCell ref="G102:I102"/>
    <mergeCell ref="G105:I105"/>
    <mergeCell ref="G98:I98"/>
    <mergeCell ref="G101:H101"/>
    <mergeCell ref="G123:H123"/>
    <mergeCell ref="G124:I124"/>
    <mergeCell ref="G109:I109"/>
    <mergeCell ref="G113:I113"/>
    <mergeCell ref="G127:H127"/>
    <mergeCell ref="E715:F715"/>
    <mergeCell ref="G715:H715"/>
    <mergeCell ref="G716:I716"/>
    <mergeCell ref="E717:F717"/>
    <mergeCell ref="G717:I717"/>
    <mergeCell ref="G718:I718"/>
    <mergeCell ref="A711:A714"/>
    <mergeCell ref="E711:F711"/>
    <mergeCell ref="G711:H711"/>
    <mergeCell ref="G712:I712"/>
    <mergeCell ref="E713:F713"/>
    <mergeCell ref="G713:I713"/>
    <mergeCell ref="G714:I714"/>
    <mergeCell ref="A705:A710"/>
    <mergeCell ref="E705:F705"/>
    <mergeCell ref="G705:H705"/>
    <mergeCell ref="G706:I706"/>
    <mergeCell ref="E709:F709"/>
    <mergeCell ref="G709:I709"/>
    <mergeCell ref="G710:I710"/>
    <mergeCell ref="A719:A723"/>
    <mergeCell ref="E719:F719"/>
    <mergeCell ref="G719:H719"/>
    <mergeCell ref="G720:I720"/>
    <mergeCell ref="E722:F722"/>
    <mergeCell ref="G722:I722"/>
    <mergeCell ref="G723:I723"/>
    <mergeCell ref="A679:A683"/>
    <mergeCell ref="E679:F679"/>
    <mergeCell ref="G679:H679"/>
    <mergeCell ref="G680:I680"/>
    <mergeCell ref="E682:F682"/>
    <mergeCell ref="G682:I682"/>
    <mergeCell ref="G683:I683"/>
    <mergeCell ref="A701:A704"/>
    <mergeCell ref="E701:F701"/>
    <mergeCell ref="G701:H701"/>
    <mergeCell ref="G702:I702"/>
    <mergeCell ref="E703:F703"/>
    <mergeCell ref="G703:I703"/>
    <mergeCell ref="G704:I704"/>
    <mergeCell ref="A697:A700"/>
    <mergeCell ref="E697:F697"/>
    <mergeCell ref="G697:H697"/>
    <mergeCell ref="G698:I698"/>
    <mergeCell ref="E699:F699"/>
    <mergeCell ref="G699:I699"/>
    <mergeCell ref="G700:I700"/>
    <mergeCell ref="A715:A718"/>
    <mergeCell ref="E695:F695"/>
    <mergeCell ref="G695:I695"/>
    <mergeCell ref="G696:I696"/>
    <mergeCell ref="E666:F666"/>
    <mergeCell ref="G666:H666"/>
    <mergeCell ref="G667:I667"/>
    <mergeCell ref="E669:F669"/>
    <mergeCell ref="G669:I669"/>
    <mergeCell ref="G670:I670"/>
    <mergeCell ref="A692:A696"/>
    <mergeCell ref="E692:F692"/>
    <mergeCell ref="G692:H692"/>
    <mergeCell ref="G693:I693"/>
    <mergeCell ref="A688:A691"/>
    <mergeCell ref="E688:F688"/>
    <mergeCell ref="G688:H688"/>
    <mergeCell ref="G689:I689"/>
    <mergeCell ref="E690:F690"/>
    <mergeCell ref="G690:I690"/>
    <mergeCell ref="G691:I691"/>
    <mergeCell ref="A684:A687"/>
    <mergeCell ref="E677:F677"/>
    <mergeCell ref="G677:I677"/>
    <mergeCell ref="G678:I678"/>
    <mergeCell ref="A671:A674"/>
    <mergeCell ref="E671:F671"/>
    <mergeCell ref="G671:H671"/>
    <mergeCell ref="G672:I672"/>
    <mergeCell ref="E673:F673"/>
    <mergeCell ref="G673:I673"/>
    <mergeCell ref="G674:I674"/>
    <mergeCell ref="A666:A670"/>
    <mergeCell ref="A662:A665"/>
    <mergeCell ref="E662:F662"/>
    <mergeCell ref="G662:H662"/>
    <mergeCell ref="G663:I663"/>
    <mergeCell ref="E664:F664"/>
    <mergeCell ref="G664:I664"/>
    <mergeCell ref="G665:I665"/>
    <mergeCell ref="A658:A661"/>
    <mergeCell ref="E658:F658"/>
    <mergeCell ref="G658:H658"/>
    <mergeCell ref="G659:I659"/>
    <mergeCell ref="E660:F660"/>
    <mergeCell ref="G660:I660"/>
    <mergeCell ref="G661:I661"/>
    <mergeCell ref="A654:A657"/>
    <mergeCell ref="E654:F654"/>
    <mergeCell ref="G654:H654"/>
    <mergeCell ref="G655:I655"/>
    <mergeCell ref="E656:F656"/>
    <mergeCell ref="G656:I656"/>
    <mergeCell ref="G657:I657"/>
    <mergeCell ref="A650:A653"/>
    <mergeCell ref="E650:F650"/>
    <mergeCell ref="G650:H650"/>
    <mergeCell ref="G651:I651"/>
    <mergeCell ref="E652:F652"/>
    <mergeCell ref="G652:I652"/>
    <mergeCell ref="G653:I653"/>
    <mergeCell ref="A646:A649"/>
    <mergeCell ref="E646:F646"/>
    <mergeCell ref="G646:H646"/>
    <mergeCell ref="G647:I647"/>
    <mergeCell ref="E648:F648"/>
    <mergeCell ref="G648:I648"/>
    <mergeCell ref="G649:I649"/>
    <mergeCell ref="A642:A645"/>
    <mergeCell ref="E642:F642"/>
    <mergeCell ref="G642:H642"/>
    <mergeCell ref="G643:I643"/>
    <mergeCell ref="E644:F644"/>
    <mergeCell ref="G644:I644"/>
    <mergeCell ref="G645:I645"/>
    <mergeCell ref="A638:A641"/>
    <mergeCell ref="E638:F638"/>
    <mergeCell ref="G638:H638"/>
    <mergeCell ref="G639:I639"/>
    <mergeCell ref="E640:F640"/>
    <mergeCell ref="G640:I640"/>
    <mergeCell ref="G641:I641"/>
    <mergeCell ref="A634:A637"/>
    <mergeCell ref="E634:F634"/>
    <mergeCell ref="G634:H634"/>
    <mergeCell ref="G635:I635"/>
    <mergeCell ref="E636:F636"/>
    <mergeCell ref="G636:I636"/>
    <mergeCell ref="G637:I637"/>
    <mergeCell ref="A630:A633"/>
    <mergeCell ref="E630:F630"/>
    <mergeCell ref="G630:H630"/>
    <mergeCell ref="G631:I631"/>
    <mergeCell ref="E632:F632"/>
    <mergeCell ref="G632:I632"/>
    <mergeCell ref="G633:I633"/>
    <mergeCell ref="G611:I611"/>
    <mergeCell ref="E612:F612"/>
    <mergeCell ref="G612:I612"/>
    <mergeCell ref="A614:A617"/>
    <mergeCell ref="E614:F614"/>
    <mergeCell ref="G614:H614"/>
    <mergeCell ref="G615:I615"/>
    <mergeCell ref="E616:F616"/>
    <mergeCell ref="G616:I616"/>
    <mergeCell ref="G617:I617"/>
    <mergeCell ref="G613:I613"/>
    <mergeCell ref="A626:A629"/>
    <mergeCell ref="E626:F626"/>
    <mergeCell ref="G626:H626"/>
    <mergeCell ref="G627:I627"/>
    <mergeCell ref="E628:F628"/>
    <mergeCell ref="G628:I628"/>
    <mergeCell ref="G629:I629"/>
    <mergeCell ref="A605:A609"/>
    <mergeCell ref="A598:A604"/>
    <mergeCell ref="E598:F598"/>
    <mergeCell ref="G598:H598"/>
    <mergeCell ref="G605:H605"/>
    <mergeCell ref="G606:I606"/>
    <mergeCell ref="E608:F608"/>
    <mergeCell ref="G608:I608"/>
    <mergeCell ref="G609:I609"/>
    <mergeCell ref="G345:I345"/>
    <mergeCell ref="G348:H348"/>
    <mergeCell ref="G349:I349"/>
    <mergeCell ref="G352:H352"/>
    <mergeCell ref="G353:I353"/>
    <mergeCell ref="A356:A359"/>
    <mergeCell ref="E356:F356"/>
    <mergeCell ref="A366:A369"/>
    <mergeCell ref="E366:F366"/>
    <mergeCell ref="G366:H366"/>
    <mergeCell ref="G367:I367"/>
    <mergeCell ref="A591:A597"/>
    <mergeCell ref="E591:F591"/>
    <mergeCell ref="G591:H591"/>
    <mergeCell ref="G592:I592"/>
    <mergeCell ref="E596:F596"/>
    <mergeCell ref="G596:I596"/>
    <mergeCell ref="G597:I597"/>
    <mergeCell ref="A587:A590"/>
    <mergeCell ref="E587:F587"/>
    <mergeCell ref="G587:H587"/>
    <mergeCell ref="G588:I588"/>
    <mergeCell ref="E589:F589"/>
    <mergeCell ref="G589:I589"/>
    <mergeCell ref="G590:I590"/>
    <mergeCell ref="A360:A365"/>
    <mergeCell ref="E360:F360"/>
    <mergeCell ref="A339:A343"/>
    <mergeCell ref="E339:F339"/>
    <mergeCell ref="E342:F342"/>
    <mergeCell ref="A344:A347"/>
    <mergeCell ref="E344:F344"/>
    <mergeCell ref="A582:A586"/>
    <mergeCell ref="E582:F582"/>
    <mergeCell ref="G582:H582"/>
    <mergeCell ref="G583:I583"/>
    <mergeCell ref="E585:F585"/>
    <mergeCell ref="G585:I585"/>
    <mergeCell ref="G586:I586"/>
    <mergeCell ref="A578:A581"/>
    <mergeCell ref="E578:F578"/>
    <mergeCell ref="G578:H578"/>
    <mergeCell ref="E322:F322"/>
    <mergeCell ref="E532:F532"/>
    <mergeCell ref="G523:I523"/>
    <mergeCell ref="E524:F524"/>
    <mergeCell ref="G524:I524"/>
    <mergeCell ref="G525:I525"/>
    <mergeCell ref="A334:A338"/>
    <mergeCell ref="E334:F334"/>
    <mergeCell ref="G562:I562"/>
    <mergeCell ref="A563:A566"/>
    <mergeCell ref="E563:F563"/>
    <mergeCell ref="G563:H563"/>
    <mergeCell ref="G564:I564"/>
    <mergeCell ref="E565:F565"/>
    <mergeCell ref="G565:I565"/>
    <mergeCell ref="G566:I566"/>
    <mergeCell ref="A559:A562"/>
    <mergeCell ref="E559:F559"/>
    <mergeCell ref="G356:H356"/>
    <mergeCell ref="G579:I579"/>
    <mergeCell ref="E580:F580"/>
    <mergeCell ref="G580:I580"/>
    <mergeCell ref="G581:I581"/>
    <mergeCell ref="E337:F337"/>
    <mergeCell ref="G571:H571"/>
    <mergeCell ref="G572:I572"/>
    <mergeCell ref="E576:F576"/>
    <mergeCell ref="G576:I576"/>
    <mergeCell ref="G577:I577"/>
    <mergeCell ref="E358:F358"/>
    <mergeCell ref="G357:I357"/>
    <mergeCell ref="G333:I333"/>
    <mergeCell ref="G338:I338"/>
    <mergeCell ref="G350:I350"/>
    <mergeCell ref="G354:I354"/>
    <mergeCell ref="G351:I351"/>
    <mergeCell ref="G475:H475"/>
    <mergeCell ref="G360:H360"/>
    <mergeCell ref="G359:I359"/>
    <mergeCell ref="G365:I365"/>
    <mergeCell ref="G361:I361"/>
    <mergeCell ref="G344:H344"/>
    <mergeCell ref="G343:I343"/>
    <mergeCell ref="G332:I332"/>
    <mergeCell ref="G211:H211"/>
    <mergeCell ref="G306:H306"/>
    <mergeCell ref="G315:H315"/>
    <mergeCell ref="G316:I316"/>
    <mergeCell ref="G253:I253"/>
    <mergeCell ref="G264:I264"/>
    <mergeCell ref="G287:H287"/>
    <mergeCell ref="G227:H227"/>
    <mergeCell ref="G320:H320"/>
    <mergeCell ref="G559:H559"/>
    <mergeCell ref="G363:I363"/>
    <mergeCell ref="G330:I330"/>
    <mergeCell ref="G334:H334"/>
    <mergeCell ref="G335:I335"/>
    <mergeCell ref="G322:I322"/>
    <mergeCell ref="G327:I327"/>
    <mergeCell ref="G342:I342"/>
    <mergeCell ref="G281:I281"/>
    <mergeCell ref="G285:I285"/>
    <mergeCell ref="G302:H302"/>
    <mergeCell ref="G339:H339"/>
    <mergeCell ref="G340:I340"/>
    <mergeCell ref="G284:I284"/>
    <mergeCell ref="G230:I230"/>
    <mergeCell ref="G321:I321"/>
    <mergeCell ref="G307:I307"/>
    <mergeCell ref="G308:I308"/>
    <mergeCell ref="G297:I297"/>
    <mergeCell ref="G266:I266"/>
    <mergeCell ref="G270:I270"/>
    <mergeCell ref="G274:I274"/>
    <mergeCell ref="G277:I277"/>
    <mergeCell ref="G262:I262"/>
    <mergeCell ref="G258:I258"/>
    <mergeCell ref="G249:I249"/>
    <mergeCell ref="G247:H247"/>
    <mergeCell ref="G248:I248"/>
    <mergeCell ref="G251:H251"/>
    <mergeCell ref="G252:I252"/>
    <mergeCell ref="G255:H255"/>
    <mergeCell ref="G256:I256"/>
    <mergeCell ref="G358:I358"/>
    <mergeCell ref="G299:I299"/>
    <mergeCell ref="G304:I304"/>
    <mergeCell ref="G303:I303"/>
    <mergeCell ref="G355:I355"/>
    <mergeCell ref="G347:I347"/>
    <mergeCell ref="G324:H324"/>
    <mergeCell ref="G325:I325"/>
    <mergeCell ref="G301:I301"/>
    <mergeCell ref="G293:I293"/>
    <mergeCell ref="G296:H296"/>
    <mergeCell ref="G295:I295"/>
    <mergeCell ref="G329:H329"/>
    <mergeCell ref="G319:I319"/>
    <mergeCell ref="G323:I323"/>
    <mergeCell ref="G328:I328"/>
    <mergeCell ref="G318:I318"/>
    <mergeCell ref="G337:I337"/>
    <mergeCell ref="G346:I346"/>
    <mergeCell ref="G263:H263"/>
    <mergeCell ref="G204:I204"/>
    <mergeCell ref="G261:I261"/>
    <mergeCell ref="G259:H259"/>
    <mergeCell ref="G260:I260"/>
    <mergeCell ref="G96:I96"/>
    <mergeCell ref="G228:I228"/>
    <mergeCell ref="G236:I236"/>
    <mergeCell ref="G239:H239"/>
    <mergeCell ref="G240:I240"/>
    <mergeCell ref="G243:H243"/>
    <mergeCell ref="G244:I244"/>
    <mergeCell ref="G234:I234"/>
    <mergeCell ref="G238:I238"/>
    <mergeCell ref="G242:I242"/>
    <mergeCell ref="G115:H115"/>
    <mergeCell ref="G116:I116"/>
    <mergeCell ref="G119:H119"/>
    <mergeCell ref="G120:I120"/>
    <mergeCell ref="G112:I112"/>
    <mergeCell ref="G172:I172"/>
    <mergeCell ref="G192:I192"/>
    <mergeCell ref="G246:I246"/>
    <mergeCell ref="G233:I233"/>
    <mergeCell ref="G232:I232"/>
    <mergeCell ref="G208:I208"/>
    <mergeCell ref="G16:I16"/>
    <mergeCell ref="G20:I20"/>
    <mergeCell ref="G24:I24"/>
    <mergeCell ref="G36:I36"/>
    <mergeCell ref="G173:I173"/>
    <mergeCell ref="G182:I182"/>
    <mergeCell ref="G188:I188"/>
    <mergeCell ref="G130:I130"/>
    <mergeCell ref="G134:I134"/>
    <mergeCell ref="G207:H207"/>
    <mergeCell ref="G201:I201"/>
    <mergeCell ref="G199:H199"/>
    <mergeCell ref="G219:H219"/>
    <mergeCell ref="G175:H175"/>
    <mergeCell ref="G171:H171"/>
    <mergeCell ref="G94:I94"/>
    <mergeCell ref="G104:I104"/>
    <mergeCell ref="G183:I183"/>
    <mergeCell ref="G151:H151"/>
    <mergeCell ref="G152:I152"/>
    <mergeCell ref="G155:H155"/>
    <mergeCell ref="G190:I190"/>
    <mergeCell ref="G195:H195"/>
    <mergeCell ref="G196:I196"/>
    <mergeCell ref="G19:I19"/>
    <mergeCell ref="G22:H22"/>
    <mergeCell ref="G23:I23"/>
    <mergeCell ref="G128:I128"/>
    <mergeCell ref="G197:I197"/>
    <mergeCell ref="G176:I176"/>
    <mergeCell ref="G180:H180"/>
    <mergeCell ref="G194:I194"/>
    <mergeCell ref="G138:I138"/>
    <mergeCell ref="G87:I87"/>
    <mergeCell ref="G40:I40"/>
    <mergeCell ref="G44:I44"/>
    <mergeCell ref="G48:I48"/>
    <mergeCell ref="G53:I53"/>
    <mergeCell ref="G57:I57"/>
    <mergeCell ref="G61:I61"/>
    <mergeCell ref="G46:H46"/>
    <mergeCell ref="G43:I43"/>
    <mergeCell ref="G42:H42"/>
    <mergeCell ref="G167:H167"/>
    <mergeCell ref="G168:I168"/>
    <mergeCell ref="G145:I145"/>
    <mergeCell ref="G143:H143"/>
    <mergeCell ref="G88:I88"/>
    <mergeCell ref="G71:H71"/>
    <mergeCell ref="G72:I72"/>
    <mergeCell ref="G75:H75"/>
    <mergeCell ref="G76:I76"/>
    <mergeCell ref="G85:H85"/>
    <mergeCell ref="G86:I86"/>
    <mergeCell ref="G93:H93"/>
    <mergeCell ref="G114:I114"/>
    <mergeCell ref="G126:I126"/>
    <mergeCell ref="G125:I125"/>
    <mergeCell ref="G107:I107"/>
    <mergeCell ref="G110:I110"/>
    <mergeCell ref="G153:I153"/>
    <mergeCell ref="G157:I157"/>
    <mergeCell ref="G161:I161"/>
    <mergeCell ref="H9:H11"/>
    <mergeCell ref="G275:H275"/>
    <mergeCell ref="G276:I276"/>
    <mergeCell ref="G118:I118"/>
    <mergeCell ref="G122:I122"/>
    <mergeCell ref="G231:H231"/>
    <mergeCell ref="G179:I179"/>
    <mergeCell ref="J12:J13"/>
    <mergeCell ref="M12:M13"/>
    <mergeCell ref="G198:I198"/>
    <mergeCell ref="G202:I202"/>
    <mergeCell ref="G206:I206"/>
    <mergeCell ref="G210:I210"/>
    <mergeCell ref="G18:H18"/>
    <mergeCell ref="G30:H30"/>
    <mergeCell ref="G17:I17"/>
    <mergeCell ref="G224:I224"/>
    <mergeCell ref="G225:I225"/>
    <mergeCell ref="G132:I132"/>
    <mergeCell ref="G135:H135"/>
    <mergeCell ref="G136:I136"/>
    <mergeCell ref="G139:H139"/>
    <mergeCell ref="G140:I140"/>
    <mergeCell ref="G141:I141"/>
    <mergeCell ref="G170:I170"/>
    <mergeCell ref="G156:I156"/>
    <mergeCell ref="G159:H159"/>
    <mergeCell ref="G160:I160"/>
    <mergeCell ref="G163:H163"/>
    <mergeCell ref="G164:I164"/>
    <mergeCell ref="G165:I165"/>
    <mergeCell ref="G166:I166"/>
    <mergeCell ref="B9:F9"/>
    <mergeCell ref="B10:F10"/>
    <mergeCell ref="L9:M11"/>
    <mergeCell ref="E12:F13"/>
    <mergeCell ref="G9:G11"/>
    <mergeCell ref="I9:I11"/>
    <mergeCell ref="K9:K11"/>
    <mergeCell ref="B8:N8"/>
    <mergeCell ref="B6:J7"/>
    <mergeCell ref="K12:K13"/>
    <mergeCell ref="L12:L13"/>
    <mergeCell ref="C12:C13"/>
    <mergeCell ref="G187:I187"/>
    <mergeCell ref="G144:I144"/>
    <mergeCell ref="G147:H147"/>
    <mergeCell ref="D12:D13"/>
    <mergeCell ref="G12:I13"/>
    <mergeCell ref="G174:I174"/>
    <mergeCell ref="G65:I65"/>
    <mergeCell ref="E131:F131"/>
    <mergeCell ref="E133:F133"/>
    <mergeCell ref="E175:F175"/>
    <mergeCell ref="E89:F89"/>
    <mergeCell ref="E85:F85"/>
    <mergeCell ref="G28:I28"/>
    <mergeCell ref="G29:I29"/>
    <mergeCell ref="G31:I31"/>
    <mergeCell ref="G14:H14"/>
    <mergeCell ref="G15:I15"/>
    <mergeCell ref="G129:I129"/>
    <mergeCell ref="G133:I133"/>
    <mergeCell ref="G178:I178"/>
    <mergeCell ref="P2:S2"/>
    <mergeCell ref="P3:S3"/>
    <mergeCell ref="P4:S4"/>
    <mergeCell ref="J2:M4"/>
    <mergeCell ref="A5:M5"/>
    <mergeCell ref="D11:F11"/>
    <mergeCell ref="B12:B13"/>
    <mergeCell ref="A6:A13"/>
    <mergeCell ref="A259:A262"/>
    <mergeCell ref="E259:F259"/>
    <mergeCell ref="E261:F261"/>
    <mergeCell ref="A302:A305"/>
    <mergeCell ref="G221:I221"/>
    <mergeCell ref="G229:I229"/>
    <mergeCell ref="G237:I237"/>
    <mergeCell ref="G241:I241"/>
    <mergeCell ref="G245:I245"/>
    <mergeCell ref="G235:H235"/>
    <mergeCell ref="G69:I69"/>
    <mergeCell ref="G73:I73"/>
    <mergeCell ref="G77:I77"/>
    <mergeCell ref="G83:I83"/>
    <mergeCell ref="G79:H79"/>
    <mergeCell ref="G80:I80"/>
    <mergeCell ref="G56:I56"/>
    <mergeCell ref="G59:H59"/>
    <mergeCell ref="G60:I60"/>
    <mergeCell ref="G66:I66"/>
    <mergeCell ref="G70:I70"/>
    <mergeCell ref="G74:I74"/>
    <mergeCell ref="G67:H67"/>
    <mergeCell ref="G68:I68"/>
    <mergeCell ref="A324:A328"/>
    <mergeCell ref="G146:I146"/>
    <mergeCell ref="G150:I150"/>
    <mergeCell ref="G149:I149"/>
    <mergeCell ref="E324:F324"/>
    <mergeCell ref="E327:F327"/>
    <mergeCell ref="G309:I309"/>
    <mergeCell ref="G314:I314"/>
    <mergeCell ref="G313:I313"/>
    <mergeCell ref="J9:J11"/>
    <mergeCell ref="A329:A333"/>
    <mergeCell ref="E329:F329"/>
    <mergeCell ref="E332:F332"/>
    <mergeCell ref="E318:F318"/>
    <mergeCell ref="A320:A323"/>
    <mergeCell ref="E320:F320"/>
    <mergeCell ref="A310:A314"/>
    <mergeCell ref="E310:F310"/>
    <mergeCell ref="A306:A309"/>
    <mergeCell ref="E315:F315"/>
    <mergeCell ref="G305:I305"/>
    <mergeCell ref="E313:F313"/>
    <mergeCell ref="E302:F302"/>
    <mergeCell ref="E304:F304"/>
    <mergeCell ref="A271:A274"/>
    <mergeCell ref="E306:F306"/>
    <mergeCell ref="E308:F308"/>
    <mergeCell ref="G310:H310"/>
    <mergeCell ref="G311:I311"/>
    <mergeCell ref="G78:I78"/>
    <mergeCell ref="G84:I84"/>
    <mergeCell ref="A315:A319"/>
    <mergeCell ref="G63:H63"/>
    <mergeCell ref="G64:I64"/>
    <mergeCell ref="G49:I49"/>
    <mergeCell ref="G54:I54"/>
    <mergeCell ref="G58:I58"/>
    <mergeCell ref="G62:I62"/>
    <mergeCell ref="G50:H50"/>
    <mergeCell ref="G51:I51"/>
    <mergeCell ref="G55:H55"/>
    <mergeCell ref="E283:F283"/>
    <mergeCell ref="G288:I288"/>
    <mergeCell ref="G292:H292"/>
    <mergeCell ref="G278:I278"/>
    <mergeCell ref="G282:I282"/>
    <mergeCell ref="G279:H279"/>
    <mergeCell ref="G280:I280"/>
    <mergeCell ref="G291:I291"/>
    <mergeCell ref="G286:I286"/>
    <mergeCell ref="G283:H283"/>
    <mergeCell ref="G271:H271"/>
    <mergeCell ref="G272:I272"/>
    <mergeCell ref="E233:F233"/>
    <mergeCell ref="E104:F104"/>
    <mergeCell ref="E143:F143"/>
    <mergeCell ref="G91:I91"/>
    <mergeCell ref="G92:I92"/>
    <mergeCell ref="G142:I142"/>
    <mergeCell ref="G131:H131"/>
    <mergeCell ref="G169:I169"/>
    <mergeCell ref="G97:H97"/>
    <mergeCell ref="G106:H106"/>
    <mergeCell ref="G111:H111"/>
    <mergeCell ref="A287:A291"/>
    <mergeCell ref="E287:F287"/>
    <mergeCell ref="E290:F290"/>
    <mergeCell ref="A292:A295"/>
    <mergeCell ref="E292:F292"/>
    <mergeCell ref="E285:F285"/>
    <mergeCell ref="E281:F281"/>
    <mergeCell ref="A283:A286"/>
    <mergeCell ref="A296:A301"/>
    <mergeCell ref="E296:F296"/>
    <mergeCell ref="E294:F294"/>
    <mergeCell ref="G294:I294"/>
    <mergeCell ref="E271:F271"/>
    <mergeCell ref="E273:F273"/>
    <mergeCell ref="A275:A278"/>
    <mergeCell ref="E275:F275"/>
    <mergeCell ref="E277:F277"/>
    <mergeCell ref="A279:A282"/>
    <mergeCell ref="E279:F279"/>
    <mergeCell ref="B299:B300"/>
    <mergeCell ref="C299:C300"/>
    <mergeCell ref="D299:D300"/>
    <mergeCell ref="E299:F300"/>
    <mergeCell ref="G273:I273"/>
    <mergeCell ref="A267:A270"/>
    <mergeCell ref="E267:F267"/>
    <mergeCell ref="G265:I265"/>
    <mergeCell ref="G269:I269"/>
    <mergeCell ref="G267:H267"/>
    <mergeCell ref="G268:I268"/>
    <mergeCell ref="E269:F269"/>
    <mergeCell ref="G290:I290"/>
    <mergeCell ref="E253:F253"/>
    <mergeCell ref="A247:A250"/>
    <mergeCell ref="E247:F247"/>
    <mergeCell ref="E249:F249"/>
    <mergeCell ref="A251:A254"/>
    <mergeCell ref="G203:H203"/>
    <mergeCell ref="A263:A266"/>
    <mergeCell ref="E263:F263"/>
    <mergeCell ref="E265:F265"/>
    <mergeCell ref="A255:A258"/>
    <mergeCell ref="E255:F255"/>
    <mergeCell ref="E257:F257"/>
    <mergeCell ref="G250:I250"/>
    <mergeCell ref="G254:I254"/>
    <mergeCell ref="G257:I257"/>
    <mergeCell ref="G214:I214"/>
    <mergeCell ref="G218:I218"/>
    <mergeCell ref="G205:I205"/>
    <mergeCell ref="G209:I209"/>
    <mergeCell ref="G213:I213"/>
    <mergeCell ref="G217:I217"/>
    <mergeCell ref="G212:I212"/>
    <mergeCell ref="G215:H215"/>
    <mergeCell ref="G216:I216"/>
    <mergeCell ref="A235:A238"/>
    <mergeCell ref="E235:F235"/>
    <mergeCell ref="E237:F237"/>
    <mergeCell ref="A239:A242"/>
    <mergeCell ref="E239:F239"/>
    <mergeCell ref="E241:F241"/>
    <mergeCell ref="G220:I220"/>
    <mergeCell ref="A199:A202"/>
    <mergeCell ref="E163:F163"/>
    <mergeCell ref="E165:F165"/>
    <mergeCell ref="E169:F169"/>
    <mergeCell ref="A163:A166"/>
    <mergeCell ref="E159:F159"/>
    <mergeCell ref="E221:F221"/>
    <mergeCell ref="A215:A218"/>
    <mergeCell ref="E215:F215"/>
    <mergeCell ref="E217:F217"/>
    <mergeCell ref="A219:A222"/>
    <mergeCell ref="E219:F219"/>
    <mergeCell ref="E184:F184"/>
    <mergeCell ref="E195:F195"/>
    <mergeCell ref="E197:F197"/>
    <mergeCell ref="B192:B193"/>
    <mergeCell ref="C192:C193"/>
    <mergeCell ref="D192:D193"/>
    <mergeCell ref="E192:F193"/>
    <mergeCell ref="G185:I185"/>
    <mergeCell ref="G189:H189"/>
    <mergeCell ref="G181:I181"/>
    <mergeCell ref="G184:H184"/>
    <mergeCell ref="G200:I200"/>
    <mergeCell ref="G222:I222"/>
    <mergeCell ref="A151:A154"/>
    <mergeCell ref="E171:F171"/>
    <mergeCell ref="E173:F173"/>
    <mergeCell ref="A167:A170"/>
    <mergeCell ref="E251:F251"/>
    <mergeCell ref="E135:F135"/>
    <mergeCell ref="A119:A122"/>
    <mergeCell ref="E119:F119"/>
    <mergeCell ref="E125:F125"/>
    <mergeCell ref="A127:A130"/>
    <mergeCell ref="A59:A62"/>
    <mergeCell ref="E59:F59"/>
    <mergeCell ref="E61:F61"/>
    <mergeCell ref="A63:A66"/>
    <mergeCell ref="E63:F63"/>
    <mergeCell ref="A67:A70"/>
    <mergeCell ref="E67:F67"/>
    <mergeCell ref="E99:F99"/>
    <mergeCell ref="A139:A142"/>
    <mergeCell ref="E139:F139"/>
    <mergeCell ref="E127:F127"/>
    <mergeCell ref="E129:F129"/>
    <mergeCell ref="A131:A134"/>
    <mergeCell ref="E137:F137"/>
    <mergeCell ref="E121:F121"/>
    <mergeCell ref="A123:A126"/>
    <mergeCell ref="E123:F123"/>
    <mergeCell ref="A115:A118"/>
    <mergeCell ref="A106:A110"/>
    <mergeCell ref="E106:F106"/>
    <mergeCell ref="E109:F109"/>
    <mergeCell ref="E101:F101"/>
    <mergeCell ref="A93:A96"/>
    <mergeCell ref="E93:F93"/>
    <mergeCell ref="E95:F95"/>
    <mergeCell ref="A97:A100"/>
    <mergeCell ref="E97:F97"/>
    <mergeCell ref="A207:A210"/>
    <mergeCell ref="E207:F207"/>
    <mergeCell ref="E209:F209"/>
    <mergeCell ref="A211:A214"/>
    <mergeCell ref="E211:F211"/>
    <mergeCell ref="E213:F213"/>
    <mergeCell ref="E187:F187"/>
    <mergeCell ref="A171:A174"/>
    <mergeCell ref="E141:F141"/>
    <mergeCell ref="E201:F201"/>
    <mergeCell ref="A203:A206"/>
    <mergeCell ref="E203:F203"/>
    <mergeCell ref="E205:F205"/>
    <mergeCell ref="E199:F199"/>
    <mergeCell ref="E182:F182"/>
    <mergeCell ref="E167:F167"/>
    <mergeCell ref="A111:A114"/>
    <mergeCell ref="E111:F111"/>
    <mergeCell ref="E113:F113"/>
    <mergeCell ref="A184:A188"/>
    <mergeCell ref="A101:A105"/>
    <mergeCell ref="A189:A194"/>
    <mergeCell ref="E189:F189"/>
    <mergeCell ref="A180:A183"/>
    <mergeCell ref="E180:F180"/>
    <mergeCell ref="E115:F115"/>
    <mergeCell ref="E117:F117"/>
    <mergeCell ref="A135:A138"/>
    <mergeCell ref="A159:A162"/>
    <mergeCell ref="E161:F161"/>
    <mergeCell ref="A175:A179"/>
    <mergeCell ref="E145:F145"/>
    <mergeCell ref="A147:A150"/>
    <mergeCell ref="E147:F147"/>
    <mergeCell ref="E149:F149"/>
    <mergeCell ref="E346:F346"/>
    <mergeCell ref="A348:A351"/>
    <mergeCell ref="E348:F348"/>
    <mergeCell ref="E350:F350"/>
    <mergeCell ref="A352:A355"/>
    <mergeCell ref="E352:F352"/>
    <mergeCell ref="E354:F354"/>
    <mergeCell ref="E225:F225"/>
    <mergeCell ref="A243:A246"/>
    <mergeCell ref="E243:F243"/>
    <mergeCell ref="E245:F245"/>
    <mergeCell ref="E227:F227"/>
    <mergeCell ref="E229:F229"/>
    <mergeCell ref="A231:A234"/>
    <mergeCell ref="E231:F231"/>
    <mergeCell ref="E178:F178"/>
    <mergeCell ref="E153:F153"/>
    <mergeCell ref="A155:A158"/>
    <mergeCell ref="E155:F155"/>
    <mergeCell ref="E157:F157"/>
    <mergeCell ref="A227:A230"/>
    <mergeCell ref="A223:A226"/>
    <mergeCell ref="E223:F223"/>
    <mergeCell ref="A195:A198"/>
    <mergeCell ref="E14:F14"/>
    <mergeCell ref="A22:A25"/>
    <mergeCell ref="E22:F22"/>
    <mergeCell ref="E24:F24"/>
    <mergeCell ref="E16:F16"/>
    <mergeCell ref="A18:A21"/>
    <mergeCell ref="E18:F18"/>
    <mergeCell ref="E20:F20"/>
    <mergeCell ref="E32:F32"/>
    <mergeCell ref="E69:F69"/>
    <mergeCell ref="A71:A74"/>
    <mergeCell ref="E71:F71"/>
    <mergeCell ref="E73:F73"/>
    <mergeCell ref="A30:A33"/>
    <mergeCell ref="E30:F30"/>
    <mergeCell ref="E53:F53"/>
    <mergeCell ref="A55:A58"/>
    <mergeCell ref="E55:F55"/>
    <mergeCell ref="E57:F57"/>
    <mergeCell ref="A50:A54"/>
    <mergeCell ref="E50:F50"/>
    <mergeCell ref="A14:A17"/>
    <mergeCell ref="A26:A29"/>
    <mergeCell ref="E65:F65"/>
    <mergeCell ref="A34:A37"/>
    <mergeCell ref="E34:F34"/>
    <mergeCell ref="E36:F36"/>
    <mergeCell ref="A46:A49"/>
    <mergeCell ref="E46:F46"/>
    <mergeCell ref="E48:F48"/>
    <mergeCell ref="G21:I21"/>
    <mergeCell ref="G25:I25"/>
    <mergeCell ref="G37:I37"/>
    <mergeCell ref="E26:F26"/>
    <mergeCell ref="G26:H26"/>
    <mergeCell ref="G27:I27"/>
    <mergeCell ref="E28:F28"/>
    <mergeCell ref="G34:H34"/>
    <mergeCell ref="G35:I35"/>
    <mergeCell ref="G38:H38"/>
    <mergeCell ref="G39:I39"/>
    <mergeCell ref="A38:A41"/>
    <mergeCell ref="E38:F38"/>
    <mergeCell ref="E40:F40"/>
    <mergeCell ref="G369:I369"/>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G41:I41"/>
    <mergeCell ref="G45:I45"/>
    <mergeCell ref="E44:F44"/>
    <mergeCell ref="G47:I47"/>
    <mergeCell ref="A42:A45"/>
    <mergeCell ref="E42:F42"/>
    <mergeCell ref="E77:F77"/>
    <mergeCell ref="A79:A84"/>
    <mergeCell ref="E79:F79"/>
    <mergeCell ref="E83:F83"/>
    <mergeCell ref="A85:A88"/>
    <mergeCell ref="E87:F87"/>
    <mergeCell ref="A143:A146"/>
    <mergeCell ref="E151:F151"/>
    <mergeCell ref="G223:H223"/>
    <mergeCell ref="A75:A78"/>
    <mergeCell ref="E75:F75"/>
    <mergeCell ref="A382:A386"/>
    <mergeCell ref="E382:F382"/>
    <mergeCell ref="G382:H382"/>
    <mergeCell ref="G383:I383"/>
    <mergeCell ref="E385:F385"/>
    <mergeCell ref="G385:I385"/>
    <mergeCell ref="G386:I386"/>
    <mergeCell ref="A378:A381"/>
    <mergeCell ref="E378:F378"/>
    <mergeCell ref="G378:H378"/>
    <mergeCell ref="G379:I379"/>
    <mergeCell ref="E380:F380"/>
    <mergeCell ref="G380:I380"/>
    <mergeCell ref="G381:I381"/>
    <mergeCell ref="A89:A92"/>
    <mergeCell ref="G89:H89"/>
    <mergeCell ref="G90:I90"/>
    <mergeCell ref="E91:F91"/>
    <mergeCell ref="A391:A394"/>
    <mergeCell ref="E391:F391"/>
    <mergeCell ref="G391:H391"/>
    <mergeCell ref="G392:I392"/>
    <mergeCell ref="E393:F393"/>
    <mergeCell ref="G393:I393"/>
    <mergeCell ref="G394:I394"/>
    <mergeCell ref="A399:A402"/>
    <mergeCell ref="E399:F399"/>
    <mergeCell ref="G399:H399"/>
    <mergeCell ref="G400:I400"/>
    <mergeCell ref="E401:F401"/>
    <mergeCell ref="G401:I401"/>
    <mergeCell ref="G402:I402"/>
    <mergeCell ref="A395:A398"/>
    <mergeCell ref="E395:F395"/>
    <mergeCell ref="G395:H395"/>
    <mergeCell ref="G396:I396"/>
    <mergeCell ref="E397:F397"/>
    <mergeCell ref="G397:I397"/>
    <mergeCell ref="G398:I398"/>
    <mergeCell ref="A407:A411"/>
    <mergeCell ref="E407:F407"/>
    <mergeCell ref="G407:H407"/>
    <mergeCell ref="G408:I408"/>
    <mergeCell ref="E410:F410"/>
    <mergeCell ref="G410:I410"/>
    <mergeCell ref="G411:I411"/>
    <mergeCell ref="A403:A406"/>
    <mergeCell ref="E403:F403"/>
    <mergeCell ref="G403:H403"/>
    <mergeCell ref="G404:I404"/>
    <mergeCell ref="E405:F405"/>
    <mergeCell ref="G405:I405"/>
    <mergeCell ref="G406:I406"/>
    <mergeCell ref="A416:A419"/>
    <mergeCell ref="E416:F416"/>
    <mergeCell ref="G416:H416"/>
    <mergeCell ref="G417:I417"/>
    <mergeCell ref="E418:F418"/>
    <mergeCell ref="G418:I418"/>
    <mergeCell ref="G419:I419"/>
    <mergeCell ref="A412:A415"/>
    <mergeCell ref="E412:F412"/>
    <mergeCell ref="G412:H412"/>
    <mergeCell ref="G413:I413"/>
    <mergeCell ref="E414:F414"/>
    <mergeCell ref="G414:I414"/>
    <mergeCell ref="G415:I415"/>
    <mergeCell ref="A457:A460"/>
    <mergeCell ref="E457:F457"/>
    <mergeCell ref="G457:H457"/>
    <mergeCell ref="G458:I458"/>
    <mergeCell ref="E459:F459"/>
    <mergeCell ref="G459:I459"/>
    <mergeCell ref="G460:I460"/>
    <mergeCell ref="A449:A452"/>
    <mergeCell ref="E449:F449"/>
    <mergeCell ref="G449:H449"/>
    <mergeCell ref="G450:I450"/>
    <mergeCell ref="E451:F451"/>
    <mergeCell ref="G451:I451"/>
    <mergeCell ref="G452:I452"/>
    <mergeCell ref="A420:A425"/>
    <mergeCell ref="E420:F420"/>
    <mergeCell ref="G420:H420"/>
    <mergeCell ref="G421:I421"/>
    <mergeCell ref="E424:F424"/>
    <mergeCell ref="G424:I424"/>
    <mergeCell ref="G425:I425"/>
    <mergeCell ref="G429:I429"/>
    <mergeCell ref="A430:A433"/>
    <mergeCell ref="E430:F430"/>
    <mergeCell ref="G430:H430"/>
    <mergeCell ref="G431:I431"/>
    <mergeCell ref="E432:F432"/>
    <mergeCell ref="G432:I432"/>
    <mergeCell ref="G433:I433"/>
    <mergeCell ref="G442:I442"/>
    <mergeCell ref="E443:F443"/>
    <mergeCell ref="G443:I443"/>
    <mergeCell ref="A445:A448"/>
    <mergeCell ref="E445:F445"/>
    <mergeCell ref="G445:H445"/>
    <mergeCell ref="G446:I446"/>
    <mergeCell ref="E447:F447"/>
    <mergeCell ref="G447:I447"/>
    <mergeCell ref="G448:I448"/>
    <mergeCell ref="A453:A456"/>
    <mergeCell ref="E453:F453"/>
    <mergeCell ref="G453:H453"/>
    <mergeCell ref="G454:I454"/>
    <mergeCell ref="E455:F455"/>
    <mergeCell ref="G455:I455"/>
    <mergeCell ref="G456:I456"/>
    <mergeCell ref="G444:I444"/>
    <mergeCell ref="A426:A429"/>
    <mergeCell ref="E426:F426"/>
    <mergeCell ref="G426:H426"/>
    <mergeCell ref="G427:I427"/>
    <mergeCell ref="E428:F428"/>
    <mergeCell ref="G428:I428"/>
    <mergeCell ref="A434:A440"/>
    <mergeCell ref="E434:F434"/>
    <mergeCell ref="G434:H434"/>
    <mergeCell ref="G435:I435"/>
    <mergeCell ref="E439:F439"/>
    <mergeCell ref="G439:I439"/>
    <mergeCell ref="G440:I440"/>
    <mergeCell ref="A387:A390"/>
    <mergeCell ref="E387:F387"/>
    <mergeCell ref="A470:A474"/>
    <mergeCell ref="E470:F470"/>
    <mergeCell ref="G470:H470"/>
    <mergeCell ref="G471:I471"/>
    <mergeCell ref="G226:I226"/>
    <mergeCell ref="A494:A498"/>
    <mergeCell ref="E494:F494"/>
    <mergeCell ref="G494:H494"/>
    <mergeCell ref="G495:I495"/>
    <mergeCell ref="E497:F497"/>
    <mergeCell ref="G497:I497"/>
    <mergeCell ref="G498:I498"/>
    <mergeCell ref="A489:A493"/>
    <mergeCell ref="E489:F489"/>
    <mergeCell ref="A484:A488"/>
    <mergeCell ref="E484:F484"/>
    <mergeCell ref="G484:H484"/>
    <mergeCell ref="E487:F487"/>
    <mergeCell ref="A475:A478"/>
    <mergeCell ref="A466:A469"/>
    <mergeCell ref="E466:F466"/>
    <mergeCell ref="G466:H466"/>
    <mergeCell ref="G467:I467"/>
    <mergeCell ref="E468:F468"/>
    <mergeCell ref="G468:I468"/>
    <mergeCell ref="G469:I469"/>
    <mergeCell ref="E473:F473"/>
    <mergeCell ref="G473:I473"/>
    <mergeCell ref="G474:I474"/>
    <mergeCell ref="A461:A465"/>
    <mergeCell ref="E741:F741"/>
    <mergeCell ref="G741:I741"/>
    <mergeCell ref="G742:I742"/>
    <mergeCell ref="A724:A728"/>
    <mergeCell ref="E724:F724"/>
    <mergeCell ref="G724:H724"/>
    <mergeCell ref="G736:I736"/>
    <mergeCell ref="G737:I737"/>
    <mergeCell ref="G560:I560"/>
    <mergeCell ref="E561:F561"/>
    <mergeCell ref="G561:I561"/>
    <mergeCell ref="A542:A545"/>
    <mergeCell ref="A618:A621"/>
    <mergeCell ref="G490:I490"/>
    <mergeCell ref="E492:F492"/>
    <mergeCell ref="G492:I492"/>
    <mergeCell ref="G493:I493"/>
    <mergeCell ref="A622:A625"/>
    <mergeCell ref="E622:F622"/>
    <mergeCell ref="G622:H622"/>
    <mergeCell ref="G623:I623"/>
    <mergeCell ref="E624:F624"/>
    <mergeCell ref="G624:I624"/>
    <mergeCell ref="G625:I625"/>
    <mergeCell ref="G604:I604"/>
    <mergeCell ref="B602:B603"/>
    <mergeCell ref="C602:C603"/>
    <mergeCell ref="D602:D603"/>
    <mergeCell ref="E602:F603"/>
    <mergeCell ref="A610:A613"/>
    <mergeCell ref="E610:F610"/>
    <mergeCell ref="G610:H610"/>
    <mergeCell ref="A764:A767"/>
    <mergeCell ref="E764:F764"/>
    <mergeCell ref="G764:H764"/>
    <mergeCell ref="G765:I765"/>
    <mergeCell ref="E766:F766"/>
    <mergeCell ref="G766:I766"/>
    <mergeCell ref="G767:I767"/>
    <mergeCell ref="A752:A755"/>
    <mergeCell ref="E752:F752"/>
    <mergeCell ref="G752:H752"/>
    <mergeCell ref="G753:I753"/>
    <mergeCell ref="A756:A759"/>
    <mergeCell ref="E756:F756"/>
    <mergeCell ref="G757:I757"/>
    <mergeCell ref="E758:F758"/>
    <mergeCell ref="G758:I758"/>
    <mergeCell ref="G759:I759"/>
    <mergeCell ref="A760:A763"/>
    <mergeCell ref="E760:F760"/>
    <mergeCell ref="G760:H760"/>
    <mergeCell ref="G761:I761"/>
    <mergeCell ref="E762:F762"/>
    <mergeCell ref="G756:H756"/>
    <mergeCell ref="E754:F754"/>
    <mergeCell ref="G754:I754"/>
    <mergeCell ref="G755:I755"/>
    <mergeCell ref="G750:I750"/>
    <mergeCell ref="G751:I751"/>
    <mergeCell ref="G747:I747"/>
    <mergeCell ref="G746:I746"/>
    <mergeCell ref="E746:F746"/>
    <mergeCell ref="G763:I763"/>
    <mergeCell ref="G728:I728"/>
    <mergeCell ref="A729:A733"/>
    <mergeCell ref="E729:F729"/>
    <mergeCell ref="G729:H729"/>
    <mergeCell ref="G730:I730"/>
    <mergeCell ref="E732:F732"/>
    <mergeCell ref="G732:I732"/>
    <mergeCell ref="G733:I733"/>
    <mergeCell ref="A734:A737"/>
    <mergeCell ref="E618:F618"/>
    <mergeCell ref="G618:H618"/>
    <mergeCell ref="G619:I619"/>
    <mergeCell ref="E620:F620"/>
    <mergeCell ref="G620:I620"/>
    <mergeCell ref="G621:I621"/>
    <mergeCell ref="A743:A747"/>
    <mergeCell ref="A748:A751"/>
    <mergeCell ref="E748:F748"/>
    <mergeCell ref="G748:H748"/>
    <mergeCell ref="G743:H743"/>
    <mergeCell ref="G744:I744"/>
    <mergeCell ref="E743:F743"/>
    <mergeCell ref="A738:A742"/>
    <mergeCell ref="E738:F738"/>
    <mergeCell ref="G738:H738"/>
    <mergeCell ref="G739:I739"/>
    <mergeCell ref="G599:I599"/>
    <mergeCell ref="G602:I602"/>
    <mergeCell ref="G516:I516"/>
    <mergeCell ref="G762:I762"/>
    <mergeCell ref="E734:F734"/>
    <mergeCell ref="G734:H734"/>
    <mergeCell ref="G735:I735"/>
    <mergeCell ref="E736:F736"/>
    <mergeCell ref="E605:F605"/>
    <mergeCell ref="G521:I521"/>
    <mergeCell ref="A522:A525"/>
    <mergeCell ref="A538:A541"/>
    <mergeCell ref="E538:F538"/>
    <mergeCell ref="G538:H538"/>
    <mergeCell ref="G539:I539"/>
    <mergeCell ref="E540:F540"/>
    <mergeCell ref="G540:I540"/>
    <mergeCell ref="G541:I541"/>
    <mergeCell ref="G725:I725"/>
    <mergeCell ref="E727:F727"/>
    <mergeCell ref="G727:I727"/>
    <mergeCell ref="E522:F522"/>
    <mergeCell ref="G522:H522"/>
    <mergeCell ref="G517:H517"/>
    <mergeCell ref="A550:A554"/>
    <mergeCell ref="E550:F550"/>
    <mergeCell ref="E530:F530"/>
    <mergeCell ref="G530:H530"/>
    <mergeCell ref="G531:I531"/>
    <mergeCell ref="A530:A533"/>
    <mergeCell ref="G749:I749"/>
    <mergeCell ref="E750:F750"/>
    <mergeCell ref="A571:A577"/>
    <mergeCell ref="E571:F571"/>
    <mergeCell ref="G388:I388"/>
    <mergeCell ref="E389:F389"/>
    <mergeCell ref="G389:I389"/>
    <mergeCell ref="G390:I390"/>
    <mergeCell ref="A441:A444"/>
    <mergeCell ref="G478:I478"/>
    <mergeCell ref="G477:I477"/>
    <mergeCell ref="G476:I476"/>
    <mergeCell ref="E557:F557"/>
    <mergeCell ref="G557:I557"/>
    <mergeCell ref="G558:I558"/>
    <mergeCell ref="A567:A570"/>
    <mergeCell ref="E567:F567"/>
    <mergeCell ref="G567:H567"/>
    <mergeCell ref="G568:I568"/>
    <mergeCell ref="E569:F569"/>
    <mergeCell ref="G569:I569"/>
    <mergeCell ref="G570:I570"/>
    <mergeCell ref="A517:A521"/>
    <mergeCell ref="E517:F517"/>
    <mergeCell ref="A526:A529"/>
    <mergeCell ref="E526:F526"/>
    <mergeCell ref="G526:H526"/>
    <mergeCell ref="G527:I527"/>
    <mergeCell ref="E528:F528"/>
    <mergeCell ref="G528:I528"/>
    <mergeCell ref="A508:A512"/>
    <mergeCell ref="E508:F508"/>
    <mergeCell ref="G508:H508"/>
    <mergeCell ref="G515:I515"/>
    <mergeCell ref="A546:A549"/>
    <mergeCell ref="E546:F546"/>
    <mergeCell ref="G546:H546"/>
    <mergeCell ref="G547:I547"/>
    <mergeCell ref="E548:F548"/>
    <mergeCell ref="G548:I548"/>
    <mergeCell ref="A499:A502"/>
    <mergeCell ref="E499:F499"/>
    <mergeCell ref="G499:H499"/>
    <mergeCell ref="A479:A483"/>
    <mergeCell ref="E479:F479"/>
    <mergeCell ref="G479:H479"/>
    <mergeCell ref="G544:I544"/>
    <mergeCell ref="G545:I545"/>
    <mergeCell ref="G532:I532"/>
    <mergeCell ref="G529:I529"/>
    <mergeCell ref="E482:F482"/>
    <mergeCell ref="G482:I482"/>
    <mergeCell ref="G483:I483"/>
    <mergeCell ref="G489:H489"/>
    <mergeCell ref="G512:I512"/>
    <mergeCell ref="E505:F505"/>
    <mergeCell ref="G505:I505"/>
    <mergeCell ref="G507:I507"/>
    <mergeCell ref="A513:A516"/>
    <mergeCell ref="G500:I500"/>
    <mergeCell ref="E501:F501"/>
    <mergeCell ref="A555:A558"/>
    <mergeCell ref="E555:F555"/>
    <mergeCell ref="G555:H555"/>
    <mergeCell ref="G556:I556"/>
    <mergeCell ref="E503:F503"/>
    <mergeCell ref="G503:H503"/>
    <mergeCell ref="G504:I504"/>
    <mergeCell ref="G518:I518"/>
    <mergeCell ref="E520:F520"/>
    <mergeCell ref="E542:F542"/>
    <mergeCell ref="A503:A507"/>
    <mergeCell ref="G550:H550"/>
    <mergeCell ref="G551:I551"/>
    <mergeCell ref="E553:F553"/>
    <mergeCell ref="G553:I553"/>
    <mergeCell ref="G554:I554"/>
    <mergeCell ref="G520:I520"/>
    <mergeCell ref="G542:H542"/>
    <mergeCell ref="G543:I543"/>
    <mergeCell ref="E544:F544"/>
    <mergeCell ref="G533:I533"/>
    <mergeCell ref="A534:A537"/>
    <mergeCell ref="E534:F534"/>
    <mergeCell ref="G534:H534"/>
    <mergeCell ref="G535:I535"/>
    <mergeCell ref="E536:F536"/>
    <mergeCell ref="G536:I536"/>
    <mergeCell ref="G537:I537"/>
    <mergeCell ref="E515:F515"/>
    <mergeCell ref="G509:I509"/>
    <mergeCell ref="G510:I510"/>
    <mergeCell ref="G549:I549"/>
    <mergeCell ref="B363:B364"/>
    <mergeCell ref="C363:C364"/>
    <mergeCell ref="D363:D364"/>
    <mergeCell ref="E363:F364"/>
    <mergeCell ref="B510:B511"/>
    <mergeCell ref="C510:C511"/>
    <mergeCell ref="D510:D511"/>
    <mergeCell ref="E510:F511"/>
    <mergeCell ref="G485:I488"/>
    <mergeCell ref="B485:B486"/>
    <mergeCell ref="C485:C486"/>
    <mergeCell ref="D485:D486"/>
    <mergeCell ref="F485:F486"/>
    <mergeCell ref="G480:I480"/>
    <mergeCell ref="E513:F513"/>
    <mergeCell ref="G513:H513"/>
    <mergeCell ref="G514:I514"/>
    <mergeCell ref="G387:H387"/>
    <mergeCell ref="E441:F441"/>
    <mergeCell ref="G441:H441"/>
    <mergeCell ref="E477:F477"/>
    <mergeCell ref="E475:F475"/>
    <mergeCell ref="G501:I501"/>
    <mergeCell ref="G502:I502"/>
    <mergeCell ref="E461:F461"/>
    <mergeCell ref="G461:H461"/>
    <mergeCell ref="G462:I462"/>
    <mergeCell ref="E464:F464"/>
    <mergeCell ref="G464:I464"/>
    <mergeCell ref="G465:I465"/>
    <mergeCell ref="E368:F368"/>
    <mergeCell ref="G368:I368"/>
  </mergeCells>
  <dataValidations xWindow="239" yWindow="481" count="31">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15 B19 B23 B35 B39 B43 B47 B56 B60 B64 B68 B72 B76 B80:B82 B86 B94 B98 B102:B103 B107:B108 B112 B116 B120 B124 B128 B132 B136 B144 B148 B152 B156 B160 B176:B177 B181 B185:B186 B190:B191 B196 B200 B204 B208 B212 B216 B220 B228 B744:B745 B232 B236 B531 B244 B248 B252 B256 B260 B264 B240 B272 B276 B280 B284 B288:B289 B293 B297:B298 B303 B307 B311:B312 B316:B317 B321 B325:B326 B330:B331 B335:B336 B340:B341 B345 B349 B353 B357 B361:B362 B51:B52 B367 B371 B375 B379 B383:B384 B392 B396 B400 B404 B408:B409 B413 B417 B765 B421:B423 B427 B431 B435:B438 B446 B450 B458 B462:B463 B467 B471:B472 B476 B90 B490:B491 B495:B496 B27 B500 B509 B514 B518:B519 B523 B527 B31 B268 B535 B539 B543 B551:B552 B556 B560 B564 B568 B572:B575 B579 B583:B584 B588 B592:B595 B623 B619 B606:B607 B631 B599:B601 B639 B615 B647 B651 B659 B663 B667:B668 B672 B676 B680:B681 B685 B689 B693:B694 B698 B702 B706:B708 B712 B716 B720:B721 B725:B726 B730:B731 B735 B739:B740 B749 B753 B757 B761 B627 B635 B643 B655 B224 B504 B172 B168 B164 B611 B454 B388 B442 B140 B547 B480:B481 B485"/>
    <dataValidation allowBlank="1" showInputMessage="1" showErrorMessage="1" promptTitle="Benefit #3- Payment in-kind" prompt="If there is a benefit #3 and it was paid in-kind, mark this box with an  x._x000a_" sqref="L507 L637 L166 L21 L545 L37 L41 L45 L49 L54 L58 L62 L66 L70 L74 L78 L84 L96 L100 L105 L110 L114 L118 L122 L126 L130 L134 L444 L146 L150 L154 L158 L179 L183 L188 L194 L198 L202 L206 L210 L214 L218 L657 L230 L234 L238 L242 L246 L250 L254 L258 L262 L266 L270 L274 L278 L282 L286 L92 L295 L301 L305 L309 L314 L319 L323 L328 L333 L338 L343 L347 L351 L355 L359 L365 L369 L373 L377 L381 L456 L394 L398 L402 L406 L411 L415 L419 L425 L429 L433 L390 L448 L613 L460 L465 L469 L474 L478 L483 L488 L493 L498 L226 L512 L516 L521 L525 L529 L549 L533 L537 L541 L142 L554 L558 L767 L566 L570 L577 L581 L586 L590 L562 L625 L621 L633 L604 L641 L617 L649 L653 L661 L665 L670 L674 L678 L683 L687 L691 L696 L700 L704 L710 L714 L718 L723 L728 L733 L737 L742:L747 L751 L755 L759 L763 L629 L645 L597 L222 L502 L174 L170 L162 L17 L609 L452 L386 L440 L138 L25:L33 L88"/>
    <dataValidation allowBlank="1" showInputMessage="1" showErrorMessage="1" promptTitle="Benefit #2- Payment in-kind" prompt="If there is a benefit #2 and it was paid in-kind, mark this box with an  x._x000a_" sqref="L16 L20 L24 L36 L40 L44 L48 L53 L57 L61 L65 L69 L73 L77 L83 L87 L95 L99 L104 L109 L113 L117 L121 L125 L129 L133 L137 L145 L149 L153 L157 L161 L178 L182 L187 L192:L193 L197 L201 L205 L209 L213 L217 L221 L229 L746 L233 L237 L241 L245 L249 L253 L257 L261 L265 L269 L273 L277 L281 L285 L91 L294 L299:L300 L304 L308 L313 L318 L322 L327 L332 L337 L342 L346 L350 L354 L358 L363:L364 L368 L372 L376 L380 L385 L393 L397 L401 L405 L410 L414 L418 L424 L428 L432 L439 L447 L451 L766 L464 L468 L473 L477 L482 L487 L492 L497 L28 L501 L510:L511 L515 L520 L524 L528 L32:L33 L532 L536 L540 L544 L553 L557 L459 L565 L569 L576 L580 L585 L589 L596 L561 L624 L620 L608 L632 L602:L603 L640 L616 L648 L652 L660 L664 L669 L673 L677 L682 L686 L690 L695 L699 L703 L709 L713 L717 L722 L727 L732 L736 L741 L750 L754 L758 L762 L628 L636 L644 L656 L225 L505:L506 L173 L169 L165 L612 L455 L389 L443 L141 L548 L291"/>
    <dataValidation allowBlank="1" showInputMessage="1" showErrorMessage="1" promptTitle="Benefit #1- Payment in-kind" prompt="If there is a benefit #1 and it was paid in-kind, mark this box with an  x._x000a_" sqref="L14:L15 L18:L19 L22:L23 L34:L35 L38:L39 L42:L43 L46:L47 L50:L52 L55:L56 L59:L60 L63:L64 L67:L68 L71:L72 L75:L76 L79:L82 L85:L86 L93:L94 L97:L98 L101:L103 L106:L108 L111:L112 L115:L116 L119:L120 L123:L124 L127:L128 L131:L132 L135:L136 L143:L144 L147:L148 L151:L152 L155:L156 L159:L160 L175:L177 L180:L181 L184:L186 L189:L191 L195:L196 L199:L200 L203:L204 L207:L208 L211:L212 L215:L216 L219:L220 L227:L228 L743:L745 L231:L232 L235:L236 L239:L240 L243:L244 L247:L248 L251:L252 L255:L256 L259:L260 L263:L264 L267:L268 L271:L272 L275:L276 L279:L280 L283:L284 L287:L290 L292:L293 L296:L298 L302:L303 L306:L307 L310:L312 L315:L317 L320:L321 L324:L326 L329:L331 L334:L336 L339:L341 L344:L345 L348:L349 L352:L353 L356:L357 L360:L362 L366:L367 L370:L371 L374:L375 L378:L379 L382:L384 L391:L392 L395:L396 L399:L400 L403:L404 L407:L409 L412:L413 L416:L417 L420:L423 L426:L427 L430:L431 L434:L438 L445:L446 L449:L450 L764:L765 L461:L463 L466:L467 L470:L472 L475:L476 L484:L486 L489:L491 L494:L496 L26:L27 L499:L500 L508:L509 L513:L514 L517:L519 L522:L523 L526:L527 L30:L31 L530:L531 L534:L535 L538:L539 L542:L543 L550:L552 L555:L556 L457:L458 L563:L564 L567:L568 L571:L575 L578:L579 L582:L584 L587:L588 L591:L595 L559:L560 L622:L623 L618:L619 L605:L607 L630:L631 L598:L601 L638:L639 L614:L615 L646:L647 L650:L651 L658:L659 L662:L663 L666:L668 L671:L672 L675:L676 L679:L681 L684:L685 L688:L689 L692:L694 L697:L698 L701:L702 L705:L708 L711:L712 L715:L716 L719:L721 L724:L726 L729:L731 L734:L735 L738:L740 L748:L749 L752:L753 L756:L757 L760:L761 L626:L627 L634:L635 L642:L643 L654:L655 L223:L224 L503:L504 L171:L172 L167:L168 L163:L164 L610:L611 L453:L454 L387:L388 L441:L442 L139:L140 L546:L547 L479:L481 L89:L90"/>
    <dataValidation allowBlank="1" showInputMessage="1" showErrorMessage="1" promptTitle="Benefit #3--Payment by Check" prompt="If there is a benefit #3 and it was paid by check, mark an x in this cell._x000a_" sqref="K507 K637 K166 K21 K545 K37 K41 K45 K49 K54 K58 K62 K66 K70 K74 K78 K84 K96 K100 K105 K110 K114 K118 K122 K126 K130 K134 K444 K146 K150 K154 K158 K179 K183 K188 K194 K198 K202 K206 K210 K214 K218 K657 K230 K234 K238 K242 K246 K250 K254 K258 K262 K266 K270 K274 K278 K282 K286 K92 K295 K301 K305 K309 K314 K319 K323 K328 K333 K338 K343 K347 K351 K355 K359 K365 K369 K373 K377 K381 K456 K394 K398 K402 K406 K411 K415 K419 K425 K429 K433 K390 K448 K613 K460 K465 K469 K474 K478 K483 K488 K493 K498 K226 K512 K516 K521 K525 K529 K549 K533 K537 K541 K142 K554 K558 K767 K566 K570 K577 K581 K586 K590 K562 K625 K621 K633 K604 K641 K617 K649 K653 K661 K665 K670 K674 K678 K683 K687 K691 K696 K700 K704 K710 K714 K718 K723 K728 K733 K737 K742:K747 K751 K755 K759 K763 K629 K645 K597 K222 K502 K174 K170 K162 K17 K609 K452 K386 K440 K138 K25:K33 K88"/>
    <dataValidation allowBlank="1" showInputMessage="1" showErrorMessage="1" promptTitle="Benefit #2--Payment by Check" prompt="If there is a benefit #2 and it was paid by check, mark an x in this cell._x000a_" sqref="K16 K20 K24 K36 K40 K44 K48 K53 K57 K61 K65 K69 K73 K77 K83 K87 K95 K99 K104 K109 K113 K117 K121 K125 K129 K133 K137 K145 K149 K153 K157 K161 K178 K182 K187 K192:K193 K197 K201 K205 K209 K213 K217 K221 K229 K746 K233 K237 K241 K245 K249 K253 K257 K261 K265 K269 K273 K277 K281 K285 K91 K294 K299:K300 K304 K308 K313 K318 K322 K327 K332 K337 K342 K346 K350 K354 K358 K363:K364 K368 K372 K376 K380 K385 K393 K397 K401 K405 K410 K414 K418 K424 K428 K432 K439 K447 K451 K766 K464 K468 K473 K477 K482 K487 K492 K497 K28 K501 K510:K511 K515 K520 K524 K528 K32:K33 K532 K536 K540 K544 K553 K557 K459 K565 K569 K576 K580 K585 K589 K596 K561 K624 K620 K608 K632 K602:K603 K640 K616 K648 K652 K660 K664 K669 K673 K677 K682 K686 K690 K695 K699 K703 K709 K713 K717 K722 K727 K732 K736 K741 K750 K754 K758 K762 K628 K636 K644 K656 K225 K505:K506 K173 K169 K165 K612 K455 K389 K443 K141 K548 K291"/>
    <dataValidation allowBlank="1" showInputMessage="1" showErrorMessage="1" promptTitle="Benefit #1--Payment by Check" prompt="If there is a benefit #1 and it was paid by check, mark an x in this cell._x000a_" sqref="K14:K15 K18:K19 K22:K23 K34:K35 K38:K39 K42:K43 K46:K47 K50:K52 K55:K56 K59:K60 K63:K64 K67:K68 K71:K72 K75:K76 K79:K82 K85:K86 K93:K94 K97:K98 K101:K103 K106:K108 K111:K112 K115:K116 K119:K120 K123:K124 K127:K128 K131:K132 K135:K136 K143:K144 K147:K148 K151:K152 K155:K156 K159:K160 K175:K177 K180:K181 K184:K186 K189:K191 K195:K196 K199:K200 K203:K204 K207:K208 K211:K212 K215:K216 K219:K220 K227:K228 K743:K745 K231:K232 K235:K236 K239:K240 K243:K244 K247:K248 K251:K252 K255:K256 K259:K260 K263:K264 K267:K268 K271:K272 K275:K276 K279:K280 K283:K284 K287:K290 K292:K293 K296:K298 K302:K303 K306:K307 K310:K312 K315:K317 K320:K321 K324:K326 K329:K331 K334:K336 K339:K341 K344:K345 K348:K349 K352:K353 K356:K357 K360:K362 K366:K367 K370:K371 K374:K375 K378:K379 K382:K384 K391:K392 K395:K396 K399:K400 K403:K404 K407:K409 K412:K413 K416:K417 K420:K423 K426:K427 K430:K431 K434:K438 K445:K446 K449:K450 K764:K765 K461:K463 K466:K467 K470:K472 K475:K476 K484:K486 K489:K491 K494:K496 K26:K27 K499:K500 K508:K509 K513:K514 K517:K519 K522:K523 K526:K527 K30:K31 K530:K531 K534:K535 K538:K539 K542:K543 K550:K552 K555:K556 K457:K458 K563:K564 K567:K568 K571:K575 K578:K579 K582:K584 K587:K588 K591:K595 K559:K560 K622:K623 K618:K619 K605:K607 K630:K631 K598:K601 K638:K639 K614:K615 K646:K647 K650:K651 K658:K659 K662:K663 K666:K668 K671:K672 K675:K676 K679:K681 K684:K685 K688:K689 K692:K694 K697:K698 K701:K702 K705:K708 K711:K712 K715:K716 K719:K721 K724:K726 K729:K731 K734:K735 K738:K740 K748:K749 K752:K753 K756:K757 K760:K761 K626:K627 K634:K635 K642:K643 K654:K655 K223:K224 K503:K504 K171:K172 K167:K168 K163:K164 K610:K611 K453:K454 K387:K388 K441:K442 K139:K140 K546:K547 K479:K481 K89:K90"/>
    <dataValidation allowBlank="1" showInputMessage="1" showErrorMessage="1" promptTitle="Benefit #3 Description" prompt="Benefit #3 description is listed here" sqref="J507 J637 J166 J21 J545 J37 J41 J45 J49 J54 J58 J62 J66 J70 J74 J78 J84 J96 J100 J105 J110 J114 J118 J122 J126 J130 J134 J444 J146 J150 J154 J158 J179 J183 J188 J194 J198 J202 J206 J210 J214 J218 J657 J230 J234 J238 J242 J246 J250 J254 J258 J262 J266 J270 J274 J278 J282 J286 J92 J295 J301 J305 J309 J314 J319 J323 J328 J333 J338 J343 J347 J351 J355 J359 J365 J369 J373 J377 J381 J456 J394 J398 J402 J406 J411 J415 J419 J425 J429 J433 J390 J448 J613 J460 J465 J469 J474 J478 J483 J488 J493 J498 J226 J512 J516 J521 J525 J529 J549 J533 J537 J541 J142 J554 J558 J767 J566 J570 J577 J581 J586 J590 J562 J625 J621 J633 J604 J641 J617 J649 J653 J661 J665 J670 J674 J678 J683 J687 J691 J696 J700 J704 J710 J714 J718 J723 J728 J733 J737 J742:J747 J751 J755 J759 J763 J629 J645 J597 J222 J502 J174 J170 J162 J17 J609 J452 J386 J440 J138 J25:J33 J88"/>
    <dataValidation allowBlank="1" showInputMessage="1" showErrorMessage="1" promptTitle="Benefit #3 Total Amount" prompt="The total amount of Benefit #3 is entered here." sqref="M507 M637 M166 M21 M545 M37 M41 M45 M49 M54 M58 M62 M66 M70 M74 M78 M84 M96 M100 M105 M110 M114 M118 M122 M126 M130 M134 M444 M146 M150 M154 M158 M179 M183 M188 M194 M198 M202 M206 M210 M214 M218 M657 M230 M234 M238 M242 M246 M250 M254 M258 M262 M266 M270 M274 M278 M282 M286 M92 M295 M301 M305 M309 M314 M319 M323 M328 M333 M338 M343 M347 M351 M355 M359 M365 M369 M373 M377 M381 M456 M394 M398 M402 M406 M411 M415 M419 M425 M429 M433 M390 M448 M613 M460 M465 M469 M474 M478 M483 M488 M493 M498 M226 M512 M516 M521 M525 M529 M549 M533 M537 M541 M142 M554 M558 M767 M566 M570 M577 M581 M586 M590 M562 M625 M621 M633 M604 M641 M617 M649 M653 M661 M665 M670 M674 M678 M683 M687 M691 M696 M700 M704 M710 M714 M718 M723 M728 M733 M737 M742:M747 M751 M755 M759 M763 M629 M645 M597 M222 M502 M174 M170 M162 M17 M609 M452 M386 M440 M138 M25:M33 M88"/>
    <dataValidation allowBlank="1" showInputMessage="1" showErrorMessage="1" promptTitle="Benefit #2 Total Amount" prompt="The total amount of Benefit #2 is entered here." sqref="M16 M20 M24 M36 M40 M44 M48 M53 M57 M61 M65 M69 M73 M77 M83 M87 M95 M99 M104 M109 M113 M117 M121 M125 M129 M133 M137 M145 M149 M153 M157 M161 M178 M182 M187 M192:M193 M197 M201 M205 M209 M213 M217 M221 M229 M746 M233 M237 M241 M245 M249 M253 M257 M261 M265 M269 M273 M277 M281 M285 M91 M294 M299:M300 M304 M308 M313 M318 M322 M327 M332 M337 M342 M346 M350 M354 M358 M363:M364 M368 M372 M376 M380 M385 M393 M397 M401 M405 M410 M414 M418 M424 M428 M432 M439 M447 M451 M766 M464 M468 M473 M477 M482 M487 M492 M497 M28 M501 M510:M511 M515 M520 M524 M528 M32:M33 M532 M536 M540 M544 M553 M557 M459 M565 M569 M576 M580 M585 M589 M596 M561 M624 M620 M608 M632 M602:M603 M640 M616 M648 M652 M660 M664 M669 M673 M677 M682 M686 M690 M695 M699 M703 M709 M713 M717 M722 M727 M732 M736 M741 M750 M754 M758 M762 M628 M636 M644 M656 M225 M505:M506 M173 M169 M165 M612 M455 M389 M443 M141 M548 M291"/>
    <dataValidation allowBlank="1" showInputMessage="1" showErrorMessage="1" promptTitle="Benefit #2 Description" prompt="Benefit #2 description is listed here" sqref="J16 J20 J24 J36 J40 J44 J48 J53 J57 J61 J65 J69 J73 J77 J83 J87 J95 J99 J104 J109 J113 J117 J121 J125 J129 J133 J137 J145 J149 J153 J157 J161 J178 J182 J187 J192:J193 J197 J201 J205 J209 J213 J217 J221 J229 J746 J233 J237 J241 J245 J249 J253 J257 J261 J265 J269 J273 J277 J281 J285 J91 J294 J299:J300 J304 J308 J313 J318 J322 J327 J332 J337 J342 J346 J350 J354 J358 J363:J364 J368 J372 J376 J380 J385 J393 J397 J401 J405 J410 J414 J418 J424 J428 J432 J439 J447 J451 J766 J464 J468 J473 J477 J482 J487 J492 J497 J28 J501 J510:J511 J515 J520 J524 J528 J32:J33 J532 J536 J540 J544 J553 J557 J459 J565 J569 J576 J580 J585 J589 J596 J561 J624 J620 J608 J632 J602:J603 J640 J616 J648 J652 J660 J664 J669 J673 J677 J682 J686 J690 J695 J699 J703 J709 J713 J717 J722 J727 J732 J736 J741 J750 J754 J758 J762 J628 J636 J644 J656 J225 J505:J506 J173 J169 J165 J612 J455 J389 J443 J141 J548 J291"/>
    <dataValidation allowBlank="1" showInputMessage="1" showErrorMessage="1" promptTitle="Benefit #1 Total Amount" prompt="The total amount of Benefit #1 is entered here." sqref="M14:M15 M18:M19 M22:M23 M34:M35 M38:M39 M42:M43 M46:M47 M50:M52 M55:M56 M59:M60 M63:M64 M67:M68 M71:M72 M75:M76 M79:M82 M85:M86 M93:M94 M97:M98 M101:M103 M106:M108 M111:M112 M115:M116 M119:M120 M123:M124 M127:M128 M131:M132 M135:M136 M143:M144 M147:M148 M151:M152 M155:M156 M159:M160 M175:M177 M180:M181 M184:M186 M189:M191 M195:M196 M199:M200 M203:M204 M207:M208 M211:M212 M215:M216 M219:M220 M227:M228 M743:M745 M231:M232 M235:M236 M239:M240 M243:M244 M247:M248 M251:M252 M255:M256 M259:M260 M263:M264 M267:M268 M271:M272 M275:M276 M279:M280 M283:M284 M287:M290 M292:M293 M296:M298 M302:M303 M306:M307 M310:M312 M315:M317 M320:M321 M324:M326 M329:M331 M334:M336 M339:M341 M344:M345 M348:M349 M352:M353 M356:M357 M360:M362 M366:M367 M370:M371 M374:M375 M378:M379 M382:M384 M391:M392 M395:M396 M399:M400 M403:M404 M407:M409 M412:M413 M416:M417 M420:M423 M426:M427 M430:M431 M434:M438 M445:M446 M449:M450 M764:M765 M461:M463 M466:M467 M470:M472 M475:M476 M484:M486 M489:M491 M494:M496 M26:M27 M499:M500 M508:M509 M513:M514 M517:M519 M522:M523 M526:M527 M30:M31 M530:M531 M534:M535 M538:M539 M542:M543 M550:M552 M555:M556 M457:M458 M563:M564 M567:M568 M571:M575 M578:M579 M582:M584 M587:M588 M591:M595 M559:M560 M622:M623 M618:M619 M605:M607 M630:M631 M598:M601 M638:M639 M614:M615 M646:M647 M650:M651 M658:M659 M662:M663 M666:M668 M671:M672 M675:M676 M679:M681 M684:M685 M688:M689 M692:M694 M697:M698 M701:M702 M705:M708 M711:M712 M715:M716 M719:M721 M724:M726 M729:M731 M734:M735 M738:M740 M748:M749 M752:M753 M756:M757 M760:M761 M626:M627 M634:M635 M642:M643 M654:M655 M223:M224 M503:M504 M171:M172 M167:M168 M163:M164 M610:M611 M453:M454 M387:M388 M441:M442 M139:M140 M546:M547 M479:M481 M89:M90"/>
    <dataValidation allowBlank="1" showInputMessage="1" showErrorMessage="1" promptTitle="Benefit#1 Description" prompt="Benefit Description for Entry #1 is listed here." sqref="J14:J15 J18:J19 J22:J23 J34:J35 J38:J39 J42:J43 J46:J47 J50:J52 J55:J56 J59:J60 J63:J64 J67:J68 J71:J72 J75:J76 J79:J82 J85:J86 J93:J94 J97:J98 J101:J103 J106:J108 J111:J112 J115:J116 J119:J120 J123:J124 J127:J128 J131:J132 J135:J136 J143:J144 J147:J148 J151:J152 J155:J156 J159:J160 J175:J177 J180:J181 J184:J186 J189:J191 J195:J196 J199:J200 J203:J204 J207:J208 J211:J212 J215:J216 J219:J220 J227:J228 J743:J745 J231:J232 J235:J236 J239:J240 J243:J244 J247:J248 J251:J252 J255:J256 J259:J260 J263:J264 J267:J268 J271:J272 J275:J276 J279:J280 J283:J284 J287:J290 J292:J293 J296:J298 J302:J303 J306:J307 J310:J312 J315:J317 J320:J321 J324:J326 J329:J331 J334:J336 J339:J341 J344:J345 J348:J349 J352:J353 J356:J357 J360:J362 J366:J367 J370:J371 J374:J375 J378:J379 J382:J384 J391:J392 J395:J396 J399:J400 J403:J404 J407:J409 J412:J413 J416:J417 J420:J423 J426:J427 J430:J431 J434:J438 J445:J446 J449:J450 J764:J765 J461:J463 J466:J467 J470:J472 J475:J476 J484:J486 J489:J491 J494:J496 J26:J27 J499:J500 J508:J509 J513:J514 J517:J519 J522:J523 J526:J527 J30:J31 J530:J531 J534:J535 J538:J539 J542:J543 J550:J552 J555:J556 J457:J458 J563:J564 J567:J568 J571:J575 J578:J579 J582:J584 J587:J588 J591:J595 J559:J560 J622:J623 J618:J619 J605:J607 J630:J631 J598:J601 J638:J639 J614:J615 J646:J647 J650:J651 J658:J659 J662:J663 J666:J668 J671:J672 J675:J676 J679:J681 J684:J685 J688:J689 J692:J694 J697:J698 J701:J702 J705:J708 J711:J712 J715:J716 J719:J721 J724:J726 J729:J731 J734:J735 J738:J740 J748:J749 J752:J753 J756:J757 J760:J761 J626:J627 J634:J635 J642:J643 J654:J655 J223:J224 J503:J504 J171:J172 J167:J168 J163:J164 J610:J611 J453:J454 J387:J388 J441:J442 J139:J140 J546:J547 J479:J481 J89:J90"/>
    <dataValidation allowBlank="1" showInputMessage="1" showErrorMessage="1" promptTitle="Travel Date(s)" prompt="List the dates of travel here expressed in the format MM/DD/YYYY-MM/DD/YYYY." sqref="F637 F166 F21 F37 F41 F45 F49 F54 F58 F62 F66 F70 F74 F78 F84 F96 F100 F105 F110 F114 F118 F122 F126 F130 F134 F444 F146 F150 F154 F158 F179 F183 F188 F194 F198 F202 F206 F210 F214 F218 F657 F230 F234 F238 F242 F246 F250 F254 F258 F262 F266 F270 F274 F278 F282 F286 F291 F295 F301 F305 F309 F314 F319 F323 F328 F333 F338 F343 F347 F351 F355 F359 F365 F369 F373 F377 F381 F456 F394 F398 F402 F406 F411 F415 F419 F425 F429 F433 F390 F448 F613 F767 F465 F469 F474 F478 F483 F488 F493 F498 F226 F512 F516 F521 F525 F529 F25:F33 F533 F537 F541 F142 F554 F558 F562 F566 F570 F577 F581 F586 F590 F460 F625 F621 F633 F604 F641 F617 F649 F653 F507 F661 F665 F670 F674 F678 F683 F687 F691 F696 F700 F704 F710 F714 F718 F723 F728 F733 F737 F742:F747 F751 F755 F759 F763 F629 F645 F597 F222 F502 F174 F170 F162 F17 F609 F452 F386 F440 F138 F545 F549 F88 F92"/>
    <dataValidation type="date" allowBlank="1" showInputMessage="1" showErrorMessage="1" errorTitle="Data Entry Error" error="Please enter date using MM/DD/YYYY" promptTitle="Event Ending Date" prompt="List Event ending date here using the format MM/DD/YYYY." sqref="D637 D166 D21 D37 D41 D45 D49 D54 D58 D62 D66 D70 D74 D78 D84 D96 D100 D105 D110 D114 D118 D122 D126 D130 D134 D444 D146 D150 D154 D158 D179 D183 D188 D194 D198 D202 D206 D210 D214 D218 D657 D230 D234 D238 D242 D246 D250 D254 D258 D262 D266 D270 D274 D278 D282 D286 D291 D295 D301 D305 D309 D314 D319 D323 D328 D333 D338 D343 D347 D351 D355 D359 D365 D369 D373 D377 D381 D456 D394 D398 D402 D406 D411 D415 D419 D425 D429 D433 D390 D448 D613 D767 D465 D469 D474 D478 D483 D488 D493 D498 D226 D512 D516 D521 D525 D529 D25:D33 D533 D537 D541 D142 D554 D558 D460 D566 D570 D577 D581 D586 D590 D562 D625 D621 D633 D604 D641 D617 D649 D653 D507 D661 D665 D670 D674 D678 D683 D687 D691 D696 D700 D704 D710 D714 D718 D723 D728 D733 D737 D742:D747 D751 D755 D759 D763 D629 D645 D597 D222 D502 D174 D170 D162 D17 D609 D452 D386 D440 D138 D545 D549 D88 D92">
      <formula1>40179</formula1>
      <formula2>73051</formula2>
    </dataValidation>
    <dataValidation allowBlank="1" showInputMessage="1" showErrorMessage="1" promptTitle="Event Sponsor" prompt="List the event sponsor here." sqref="C637 C166 C21 C37 C41 C45 C49 C54 C58 C62 C66 C70 C74 C78 C84 C96 C100 C105 C110 C114 C118 C122 C126 C130 C134 C444 C146 C150 C533 C154 C158 C179 C183 C188 C194 C198 C202 C206 C210 C214 C218 C657 C230 C234 C238 C242 C246 C250 C254 C258 C262 C266 C270 C274 C278 C282 C286 C291 C295 C301 C305 C309 C314 C319 C323 C328 C333 C338 C617 C343 C347 C351 C355 C359 C365 C369 C373 C377 C381 C456 C394 C398 C402 C406 C411 C415 C419 C767 C425 C429 C433 C390 C448 C613 C465 C469 C474 C478 C483 C488 C493 C498 C460 C226 C512 C516 C521 C525 C529 C25:C33 C537 C541 C142 C554 C558 C566 C570 C577 C581 C586 C590 C562 C625 C621 C633 C604 C641 C649 C653 C507 C661 C665 C670 C674 C678 C683 C687 C691 C696 C700 C704 C710 C714 C718 C723 C728 C733 C737 C742:C747 C751 C755 C759 C763 C629 C645 C597 C222 C502 C174 C170 C162 C17 C609 C452 C386 C440 C138 C545 C549 C88 C92"/>
    <dataValidation allowBlank="1" showInputMessage="1" showErrorMessage="1" promptTitle="Traveler Title" prompt="List traveler's title here." sqref="B507 B637 B166 B21 B37 B41 B45 B49 B365 B58 B62 B66 B70 B74 B78 B84 B96 B100 B105 B110 B114 B118 B122 B126 B130 B134 B444 B146 B150 B154 B158 B179 B183 B188 B194 B198 B202 B206 B210 B214 B218 B657 B230 B234 B238 B533 B246 B250 B254 B258 B262 B266 B242 B274 B278 B282 B286 B291 B295 B301 B305 B309 B314 B319 B323 B328 B333 B338 B343 B347 B351 B355 B359 B54 B369 B373 B377 B381 B456 B394 B398 B402 B406 B411 B415 B419 B767 B425 B429 B433 B390 B448 B613 B460 B465 B469 B474 B478 B483 B488 B493 B498 B226 B512 B516 B521 B525 B529 B25:B33 B270 B537 B541 B142 B554 B558 B562 B566 B570 B577 B581 B586 B590 B625 B621 B633 B604 B641 B617 B649 B653 B661 B665 B670 B674 B678 B683 B687 B691 B696 B700 B704 B710 B714 B718 B723 B728 B733 B737 B742:B747 B751 B755 B759 B763 B629 B645 B597 B222 B502 B174 B170 B162 B17 B609 B452 B386 B440 B138 B545 B549 B88 B92"/>
    <dataValidation allowBlank="1" showInputMessage="1" showErrorMessage="1" promptTitle="Location " prompt="List location of event here." sqref="F15 F19 F23 F35 F39 F43 F47 F51:F52 F56 F60 F64 F68 F72 F76 F80:F82 F86 F94 F98 F102:F103 F107:F108 F112 F116 F120 F124 F128 F132 F136 F144 F148 F531 F152 F156 F160 F176:F177 F181 F185:F186 F190:F191 F196 F200 F204 F208 F212 F216 F220 F228 F744:F745 F232 F236 F240 F244 F248 F252 F256 F260 F264 F268 F272 F276 F280 F284 F288:F289 F293 F297:F298 F303 F307 F311:F312 F316:F317 F321 F325:F326 F330:F331 F335:F336 F340:F341 F345 F349 F353 F357 F361:F362 F367 F371 F375 F379 F383:F384 F392 F396 F400 F404 F408:F409 F413 F417 F421:F423 F427 F431 F435:F438 F446 F450 F765 F462:F463 F467 F471:F472 F476 F90 F490:F491 F495:F496 F27 F500 F509 F514 F518:F519 F523 F527 F31 F535 F539 F543 F551:F552 F556 F560 F564 F568 F572:F575 F579 F583:F584 F588 F592:F595 F458 F623 F619 F606:F607 F631 F599:F601 F639 F615 F647 F651 F504 F659 F663 F667:F668 F672 F676 F680:F681 F685 F689 F693:F694 F698 F702 F706:F708 F712 F716 F720:F721 F725:F726 F730:F731 F735 F739:F740 F749 F753 F757 F761 F627 F635 F643 F655 F224 F172 F168 F164 F611 F454 F388 F442 F140 F547 F480:F481 F485"/>
    <dataValidation type="date" allowBlank="1" showInputMessage="1" showErrorMessage="1" errorTitle="Text Entered Not Valid" error="Please enter date using standardized format MM/DD/YYYY." promptTitle="Event Beginning Date" prompt="Insert event beginning date using the format MM/DD/YYYY here._x000a_" sqref="D15 D19 D23 D35 D39 D43 D47 D51:D52 D56 D60 D64 D68 D72 D76 D80:D82 D86 D94 D98 D102:D103 D107:D108 D112 D116 D120 D124 D128 D132 D136 D144 D148 D152 D156 D160 D176:D177 D181 D185:D186 D190:D191 D196 D200 D204 D208 D212 D216 D220 D228 D744:D745 D232 D236 D240 D244 D248 D252 D256 D260 D264 D268 D272 D276 D280 D284 D288:D289 D293 D297:D298 D303 D307 D311:D312 D316:D317 D321 D325:D326 D330:D331 D335:D336 D340:D341 D345 D349 D353 D357 D361:D362 D367 D371 D375 D379 D383:D384 D392 D396 D400 D404 D408:D409 D413 D417 D421:D423 D427 D431 D435:D438 D446 D450 D765 D462:D463 D467 D471:D472 D476 D90 D490:D491 D495:D496 D27 D500 D509 D514 D518:D519 D523 D527 D31 D531 D535 D539 D543 D551:D552 D556 D458 D564 D568 D572:D575 D579 D583:D584 D588 D592:D595 D560 D623 D619 D606:D607 D631 D599:D601 D639 D615 D647 D651 D504 D659 D663 D667:D668 D672 D676 D680:D681 D685 D689 D693:D694 D698 D702 D706:D708 D712 D716 D720:D721 D725:D726 D730:D731 D735 D739:D740 D749 D753 D757 D761 D627 D635 D643 D655 D224 D172 D168 D164 D611 D454 D388 D442 D140 D547 D480:D481 D485">
      <formula1>40179</formula1>
      <formula2>73051</formula2>
    </dataValidation>
    <dataValidation allowBlank="1" showInputMessage="1" showErrorMessage="1" promptTitle="Event Description" prompt="Provide event description (e.g. title of the conference) here." sqref="C15 C19 C23 C35 C39 C43 C47 C51:C52 C56 C60 C64 C68 C72 C76 C80:C82 C86 C94 C98 C102:C103 C107:C108 C112 C116 C120 C124 C128 C132 C136 C144 C148 C531 C152 C156 C160 C176:C177 C181 C185:C186 C190:C191 C196 C200 C204 C208 C212 C216 C220 C228 C744:C745 C232 C236 C240 C244 C248 C252 C256 C260 C264 C268 C272 C276 C280 C284 C288:C289 C293 C297:C298 C303 C307 C311:C312 C316:C317 C321 C325:C326 C330:C331 C335:C336 C615 C340:C341 C345 C349 C353 C357 C361:C362 C367 C371 C375 C379 C383:C384 C392 C396 C400 C404 C408:C409 C413 C417 C765 C421:C423 C427 C431 C435:C438 C446 C450 C462:C463 C467 C471:C472 C476 C707:C708 C490:C491 C495:C496 C458 C27 C500 C509 C514 C518:C519 C523 C527 C31 C535 C539 C543 C551:C552 C556 C564 C568 C572:C575 C579 C583:C584 C588 C592:C595 P693 O683 C606:C607 C631 C599:C601 C639 C647 C651 C504 C659 C663 C667:C668 C672 C676 C680:C681 C685 C689 C693:C694 C698 C702 C712 C716 C720:C721 C725:C726 C485 C735 C739:C740 C749 C753 C757 C761 C560 P689 C623 C627 C619 O675:O676 C635 C643 C655 C224 C172 C168 C164 C611 C454 C388 C442 C140 C547 C480:C481 C90 C730"/>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Source" prompt="List the benefit source here." sqref="G361:I362 G635:I635 G166:I166 G21:I21 G37:I37 G41:I41 G45:I45 G49:I49 G54:I54 G58:I58 G62:I62 G66:I66 G70:I70 G74:I74 G78:I78 G84:I84 G96:I96 G100:I100 G105:I105 G110:I110 G114:I114 G118:I118 G122:I122 G126:I126 G130:I130 G134:I134 G444:I444 G146:I146 G150:I150 G154:I154 G158:I158 G179:I179 G183:I183 G188:I188 G194:I194 G198:I198 G202:I202 G206:I206 G210:I210 G214:I214 G218:I218 G657:I657 G230:I230 G234:I234 G238:I238 G242:I242 G246:I246 G250:I250 G254:I254 G258:I258 G262:I262 G266:I266 G270:I270 G274:I274 G278:I278 G282:I282 G286:I286 G291:I291 G295:I295 G301:I301 G305:I305 G309:I309 G314:I314 G319:I319 G323:I323 G328:I328 G333:I333 G338:I338 G343:I343 G347:I347 G351:I351 G355:I355 G359:I359 G365:I365 G15:I15 G19:I19 G23:I23 G35:I35 G39:I39 G43:I43 G47:I47 G51:I52 G56:I56 G60:I60 G64:I64 G68:I68 G72:I72 G76:I76 G80:I82 G86:I86 G94:I94 G98:I98 G102:I103 G107:I108 G112:I112 G116:I116 G120:I120 G124:I124 G128:I128 G132:I132 G136:I136 G144:I144 G148:I148 G152:I152 G156:I156 G160:I160 G176:I177 G181:I181 G185:I186 G190:I191 G196:I196 G200:I200 G204:I204 G208:I208 G212:I212 G216:I216 G220:I220 G228:I228 G232:I232 G236:I236 G240:I240 G244:I244 G248:I248 G252:I252 G256:I256 G260:I260 G264:I264 G268:I268 G272:I272 G276:I276 G280:I280 G284:I284 G288:I289 G293:I293 G297:I298 G303:I303 G307:I307 G311:I312 G316:I317 G321:I321 G325:I326 G330:I331 G335:I336 G340:I341 G345:I345 G349:I349 G353:I353 G357:I357 G367:I367 G369:I369 G371:I371 G375:I375 G373:I373 G377:I377 G379:I379 G383:I384 G392:I392 G396:I396 G381:I381 G456:I456 G394:I394 G398:I398 G400:I400 G404:I404 G408:I409 G413:I413 G417:I417 G402:I402 G406:I406 G411:I411 G415:I415 G419:I419 G421:I423 G427:I427 G431:I431 G435:I438 G425:I425 G429:I429 G433:I433 G390:I390 G446:I446 G450:I450 G458:I458 G462:I463 G467:I467 G471:I472 G476:I476 G92:I92 G448:I448 G613:I613 G460:I460 G465:I465 G469:I469 G474:I474 G478:I478 G483:I483 G90:I90 G490:I491 G495:I496 G493:I493 G498:I498 G500:I500 G224:I224 G509:I509 G514:I514 G518:I519 G523:I523 G527:I527 G531:I531 G512:I512 G516:I516 G521:I521 G525:I525 G529:I529 G25:I33 G533:I533 G535:I535 G539:I539 G543:I543 G537:I537 G541:I541 G142:I142 G551:I552 G556:I556 G560:I560 G564:I564 G568:I568 G572:I575 G579:I579 G583:I584 G588:I588 G554:I554 G558:I558 G562:I562 G566:I566 G570:I570 G577:I577 G581:I581 G586:I586 G590:I590 G592:I595 G765:I765 G625:I625 G767:I767 G623:I623 G621:I621 G633:I633 G604:I604 G641:I641 G615:I615 G619:I619 G606:I607 G631:I631 G599:I601 G639:I639 G617:I617 G647:I647 G651:I651 G659:I659 G663:I663 G667:I668 G672:I672 G676:I676 G680:I681 G649:I649 G653:I653 G661:I661 G665:I665 G670:I670 G674:I674 G678:I678 G683:I683 G685:I685 G689:I689 G693:I694 G698:I698 G702:I702 G706:I708 G712:I712 G716:I716 G720:I721 G687:I687 G691:I691 G696:I696 G700:I700 G704:I704 G710:I710 G714:I714 G718:I718 G723:I723 G725:I726 G730:I731 G735:I735 G739:I740 G749:I749 G753:I753 G757:I757 G761:I761 G728:I728 G733:I733 G737:I737 G742:I747 G751:I751 G755:I755 G759:I759 G763:I763 G629:I629 G627:I627 G637:I637 G645:I645 G597:I597 G643:I643 G655:I655 G222:I222 G226:I226 G502:I502 G504:I504 G507:I507 G172:I172 G174:I174 G168:I168 G170:I170 G162:I162 G164:I164 G17:I17 G609:I609 G611:I611 G452:I452 G454:I454 G386:I386 G388:I388 G440:I440 G442:I442 G138:I138 G140:I140 G545:I545 G547:I547 G549:I549 G480:I481 G88:I88 G485:I485"/>
  </dataValidations>
  <pageMargins left="0.7" right="0.7" top="0" bottom="0.25" header="0.3" footer="0.3"/>
  <pageSetup fitToHeight="0" orientation="landscape" blackAndWhite="1"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5"/>
  <sheetViews>
    <sheetView tabSelected="1" topLeftCell="A21" workbookViewId="0">
      <selection activeCell="A51" sqref="A51"/>
    </sheetView>
  </sheetViews>
  <sheetFormatPr defaultRowHeight="12.75"/>
  <cols>
    <col min="1" max="1" width="81.140625" bestFit="1" customWidth="1"/>
    <col min="2" max="2" width="45.85546875" customWidth="1"/>
    <col min="3" max="3" width="2.5703125" customWidth="1"/>
  </cols>
  <sheetData>
    <row r="1" spans="1:20" ht="13.5" thickBot="1">
      <c r="A1" s="235" t="s">
        <v>53</v>
      </c>
      <c r="B1" s="235"/>
      <c r="C1" s="40"/>
      <c r="D1" s="40"/>
      <c r="E1" s="41"/>
      <c r="F1" s="41"/>
      <c r="G1" s="41"/>
      <c r="H1" s="41"/>
      <c r="I1" s="41"/>
      <c r="J1" s="41"/>
      <c r="K1" s="42"/>
      <c r="L1" s="42"/>
      <c r="M1" s="42"/>
      <c r="N1" s="42"/>
      <c r="O1" s="42"/>
      <c r="P1" s="42"/>
      <c r="Q1" s="42"/>
      <c r="R1" s="42"/>
      <c r="S1" s="42"/>
      <c r="T1" s="42"/>
    </row>
    <row r="2" spans="1:20">
      <c r="A2" s="43" t="s">
        <v>117</v>
      </c>
      <c r="B2" s="43" t="s">
        <v>55</v>
      </c>
      <c r="D2" s="236"/>
      <c r="E2" s="237"/>
      <c r="F2" s="238"/>
    </row>
    <row r="3" spans="1:20">
      <c r="A3" s="6" t="s">
        <v>54</v>
      </c>
      <c r="B3" s="6" t="s">
        <v>56</v>
      </c>
      <c r="D3" s="239"/>
      <c r="E3" s="240"/>
      <c r="F3" s="241"/>
    </row>
    <row r="4" spans="1:20">
      <c r="A4" s="6" t="s">
        <v>57</v>
      </c>
      <c r="B4" s="6" t="s">
        <v>58</v>
      </c>
      <c r="D4" s="239"/>
      <c r="E4" s="240"/>
      <c r="F4" s="241"/>
    </row>
    <row r="5" spans="1:20">
      <c r="A5" s="6" t="s">
        <v>59</v>
      </c>
      <c r="B5" s="6" t="s">
        <v>63</v>
      </c>
      <c r="D5" s="239"/>
      <c r="E5" s="240"/>
      <c r="F5" s="241"/>
    </row>
    <row r="6" spans="1:20">
      <c r="A6" s="6" t="s">
        <v>60</v>
      </c>
      <c r="B6" s="6" t="s">
        <v>61</v>
      </c>
      <c r="D6" s="239"/>
      <c r="E6" s="240"/>
      <c r="F6" s="241"/>
    </row>
    <row r="7" spans="1:20">
      <c r="A7" s="6" t="s">
        <v>62</v>
      </c>
      <c r="B7" s="45" t="s">
        <v>64</v>
      </c>
      <c r="D7" s="239"/>
      <c r="E7" s="240"/>
      <c r="F7" s="241"/>
    </row>
    <row r="8" spans="1:20" ht="13.5" thickBot="1">
      <c r="A8" s="6" t="s">
        <v>67</v>
      </c>
      <c r="B8" s="6" t="s">
        <v>68</v>
      </c>
      <c r="D8" s="242"/>
      <c r="E8" s="243"/>
      <c r="F8" s="244"/>
    </row>
    <row r="9" spans="1:20">
      <c r="A9" s="6" t="s">
        <v>65</v>
      </c>
      <c r="B9" s="6" t="s">
        <v>66</v>
      </c>
    </row>
    <row r="10" spans="1:20">
      <c r="A10" s="6" t="s">
        <v>72</v>
      </c>
      <c r="B10" s="45" t="s">
        <v>298</v>
      </c>
    </row>
    <row r="11" spans="1:20">
      <c r="A11" s="6" t="s">
        <v>282</v>
      </c>
      <c r="B11" s="45" t="s">
        <v>283</v>
      </c>
    </row>
    <row r="12" spans="1:20">
      <c r="A12" s="6" t="s">
        <v>103</v>
      </c>
      <c r="B12" s="45" t="s">
        <v>101</v>
      </c>
    </row>
    <row r="13" spans="1:20">
      <c r="A13" s="6" t="s">
        <v>69</v>
      </c>
      <c r="B13" s="45" t="s">
        <v>70</v>
      </c>
    </row>
    <row r="14" spans="1:20">
      <c r="A14" s="6" t="s">
        <v>71</v>
      </c>
      <c r="B14" s="45" t="s">
        <v>73</v>
      </c>
    </row>
    <row r="15" spans="1:20">
      <c r="A15" s="6" t="s">
        <v>74</v>
      </c>
      <c r="B15" s="44" t="s">
        <v>75</v>
      </c>
    </row>
    <row r="16" spans="1:20">
      <c r="A16" s="6" t="s">
        <v>76</v>
      </c>
      <c r="B16" s="45" t="s">
        <v>77</v>
      </c>
    </row>
    <row r="17" spans="1:2">
      <c r="A17" s="6" t="s">
        <v>78</v>
      </c>
      <c r="B17" s="45" t="s">
        <v>79</v>
      </c>
    </row>
    <row r="18" spans="1:2">
      <c r="A18" s="6" t="s">
        <v>354</v>
      </c>
      <c r="B18" s="45" t="s">
        <v>85</v>
      </c>
    </row>
    <row r="19" spans="1:2">
      <c r="A19" s="6" t="s">
        <v>355</v>
      </c>
      <c r="B19" s="45" t="s">
        <v>84</v>
      </c>
    </row>
    <row r="20" spans="1:2">
      <c r="A20" s="6" t="s">
        <v>82</v>
      </c>
      <c r="B20" s="45" t="s">
        <v>83</v>
      </c>
    </row>
    <row r="21" spans="1:2">
      <c r="A21" s="6" t="s">
        <v>80</v>
      </c>
      <c r="B21" s="45" t="s">
        <v>81</v>
      </c>
    </row>
    <row r="22" spans="1:2">
      <c r="A22" s="6" t="s">
        <v>86</v>
      </c>
      <c r="B22" s="44" t="s">
        <v>87</v>
      </c>
    </row>
    <row r="23" spans="1:2">
      <c r="A23" s="6" t="s">
        <v>88</v>
      </c>
      <c r="B23" s="45" t="s">
        <v>89</v>
      </c>
    </row>
    <row r="24" spans="1:2">
      <c r="A24" s="6" t="s">
        <v>90</v>
      </c>
      <c r="B24" s="45" t="s">
        <v>91</v>
      </c>
    </row>
    <row r="25" spans="1:2">
      <c r="A25" s="6" t="s">
        <v>356</v>
      </c>
      <c r="B25" s="45" t="s">
        <v>161</v>
      </c>
    </row>
    <row r="26" spans="1:2">
      <c r="A26" s="6" t="s">
        <v>163</v>
      </c>
      <c r="B26" s="44" t="s">
        <v>162</v>
      </c>
    </row>
    <row r="27" spans="1:2">
      <c r="A27" s="6" t="s">
        <v>92</v>
      </c>
      <c r="B27" s="45" t="s">
        <v>93</v>
      </c>
    </row>
    <row r="28" spans="1:2">
      <c r="A28" s="6" t="s">
        <v>102</v>
      </c>
      <c r="B28" s="45" t="s">
        <v>122</v>
      </c>
    </row>
    <row r="29" spans="1:2">
      <c r="A29" s="6" t="s">
        <v>104</v>
      </c>
      <c r="B29" s="44" t="s">
        <v>125</v>
      </c>
    </row>
    <row r="30" spans="1:2" s="75" customFormat="1">
      <c r="A30" s="6" t="s">
        <v>370</v>
      </c>
      <c r="B30" s="45" t="s">
        <v>369</v>
      </c>
    </row>
    <row r="31" spans="1:2">
      <c r="A31" s="6" t="s">
        <v>105</v>
      </c>
      <c r="B31" s="45" t="s">
        <v>127</v>
      </c>
    </row>
    <row r="32" spans="1:2">
      <c r="A32" s="6" t="s">
        <v>107</v>
      </c>
      <c r="B32" s="44" t="s">
        <v>126</v>
      </c>
    </row>
    <row r="33" spans="1:2">
      <c r="A33" s="6" t="s">
        <v>106</v>
      </c>
      <c r="B33" s="44" t="s">
        <v>128</v>
      </c>
    </row>
    <row r="34" spans="1:2">
      <c r="A34" s="6" t="s">
        <v>108</v>
      </c>
      <c r="B34" s="6" t="s">
        <v>124</v>
      </c>
    </row>
    <row r="35" spans="1:2">
      <c r="A35" s="6" t="s">
        <v>94</v>
      </c>
      <c r="B35" s="44" t="s">
        <v>95</v>
      </c>
    </row>
    <row r="36" spans="1:2">
      <c r="A36" s="6" t="s">
        <v>109</v>
      </c>
      <c r="B36" s="44" t="s">
        <v>130</v>
      </c>
    </row>
    <row r="37" spans="1:2">
      <c r="A37" s="6" t="s">
        <v>110</v>
      </c>
      <c r="B37" s="44" t="s">
        <v>129</v>
      </c>
    </row>
    <row r="38" spans="1:2">
      <c r="A38" s="6" t="s">
        <v>96</v>
      </c>
      <c r="B38" s="45" t="s">
        <v>335</v>
      </c>
    </row>
    <row r="39" spans="1:2">
      <c r="A39" s="6" t="s">
        <v>97</v>
      </c>
      <c r="B39" s="45" t="s">
        <v>100</v>
      </c>
    </row>
    <row r="40" spans="1:2">
      <c r="A40" s="6" t="s">
        <v>98</v>
      </c>
      <c r="B40" s="45" t="s">
        <v>99</v>
      </c>
    </row>
    <row r="41" spans="1:2">
      <c r="A41" s="6" t="s">
        <v>136</v>
      </c>
      <c r="B41" s="45" t="s">
        <v>338</v>
      </c>
    </row>
    <row r="42" spans="1:2">
      <c r="A42" s="6" t="s">
        <v>120</v>
      </c>
      <c r="B42" s="6" t="s">
        <v>121</v>
      </c>
    </row>
    <row r="43" spans="1:2">
      <c r="A43" s="6" t="s">
        <v>137</v>
      </c>
      <c r="B43" s="44" t="s">
        <v>138</v>
      </c>
    </row>
    <row r="44" spans="1:2">
      <c r="A44" s="6" t="s">
        <v>139</v>
      </c>
      <c r="B44" s="44" t="s">
        <v>140</v>
      </c>
    </row>
    <row r="45" spans="1:2">
      <c r="A45" s="6" t="s">
        <v>141</v>
      </c>
      <c r="B45" s="44" t="s">
        <v>142</v>
      </c>
    </row>
    <row r="46" spans="1:2">
      <c r="A46" s="6" t="s">
        <v>145</v>
      </c>
      <c r="B46" s="44" t="s">
        <v>146</v>
      </c>
    </row>
    <row r="47" spans="1:2">
      <c r="A47" s="6" t="s">
        <v>147</v>
      </c>
      <c r="B47" s="44" t="s">
        <v>148</v>
      </c>
    </row>
    <row r="48" spans="1:2">
      <c r="A48" s="6" t="s">
        <v>149</v>
      </c>
      <c r="B48" s="44" t="s">
        <v>339</v>
      </c>
    </row>
    <row r="49" spans="1:2">
      <c r="A49" s="6" t="s">
        <v>111</v>
      </c>
      <c r="B49" s="45" t="s">
        <v>131</v>
      </c>
    </row>
    <row r="50" spans="1:2">
      <c r="A50" s="6" t="s">
        <v>112</v>
      </c>
      <c r="B50" s="45" t="s">
        <v>336</v>
      </c>
    </row>
    <row r="51" spans="1:2">
      <c r="A51" s="6" t="s">
        <v>143</v>
      </c>
      <c r="B51" s="44" t="s">
        <v>144</v>
      </c>
    </row>
    <row r="52" spans="1:2">
      <c r="A52" s="6" t="s">
        <v>113</v>
      </c>
      <c r="B52" s="45" t="s">
        <v>337</v>
      </c>
    </row>
    <row r="53" spans="1:2">
      <c r="A53" s="6" t="s">
        <v>357</v>
      </c>
      <c r="B53" s="44" t="s">
        <v>150</v>
      </c>
    </row>
    <row r="54" spans="1:2">
      <c r="A54" s="6" t="s">
        <v>151</v>
      </c>
      <c r="B54" s="45" t="s">
        <v>340</v>
      </c>
    </row>
    <row r="55" spans="1:2">
      <c r="A55" s="6" t="s">
        <v>152</v>
      </c>
      <c r="B55" s="44" t="s">
        <v>153</v>
      </c>
    </row>
    <row r="56" spans="1:2">
      <c r="A56" s="6" t="s">
        <v>154</v>
      </c>
      <c r="B56" s="44" t="s">
        <v>155</v>
      </c>
    </row>
    <row r="57" spans="1:2">
      <c r="A57" s="6" t="s">
        <v>358</v>
      </c>
      <c r="B57" s="44" t="s">
        <v>156</v>
      </c>
    </row>
    <row r="58" spans="1:2">
      <c r="A58" s="6" t="s">
        <v>157</v>
      </c>
      <c r="B58" s="44" t="s">
        <v>158</v>
      </c>
    </row>
    <row r="59" spans="1:2">
      <c r="A59" s="6" t="s">
        <v>159</v>
      </c>
      <c r="B59" s="45" t="s">
        <v>160</v>
      </c>
    </row>
    <row r="60" spans="1:2">
      <c r="A60" s="6" t="s">
        <v>176</v>
      </c>
      <c r="B60" s="45" t="s">
        <v>342</v>
      </c>
    </row>
    <row r="61" spans="1:2" s="75" customFormat="1">
      <c r="A61" s="6" t="s">
        <v>364</v>
      </c>
      <c r="B61" s="45" t="s">
        <v>180</v>
      </c>
    </row>
    <row r="62" spans="1:2">
      <c r="A62" s="6" t="s">
        <v>365</v>
      </c>
      <c r="B62" s="44" t="s">
        <v>366</v>
      </c>
    </row>
    <row r="63" spans="1:2">
      <c r="A63" s="6" t="s">
        <v>181</v>
      </c>
      <c r="B63" s="44" t="s">
        <v>182</v>
      </c>
    </row>
    <row r="64" spans="1:2">
      <c r="A64" s="6" t="s">
        <v>183</v>
      </c>
      <c r="B64" s="44" t="s">
        <v>184</v>
      </c>
    </row>
    <row r="65" spans="1:2">
      <c r="A65" s="6" t="s">
        <v>185</v>
      </c>
      <c r="B65" s="44" t="s">
        <v>186</v>
      </c>
    </row>
    <row r="66" spans="1:2">
      <c r="A66" s="6" t="s">
        <v>187</v>
      </c>
      <c r="B66" s="44" t="s">
        <v>188</v>
      </c>
    </row>
    <row r="67" spans="1:2">
      <c r="A67" s="6" t="s">
        <v>352</v>
      </c>
      <c r="B67" s="44" t="s">
        <v>353</v>
      </c>
    </row>
    <row r="68" spans="1:2">
      <c r="A68" s="6" t="s">
        <v>189</v>
      </c>
      <c r="B68" s="44" t="s">
        <v>190</v>
      </c>
    </row>
    <row r="69" spans="1:2">
      <c r="A69" s="6" t="s">
        <v>191</v>
      </c>
      <c r="B69" s="44" t="s">
        <v>192</v>
      </c>
    </row>
    <row r="70" spans="1:2">
      <c r="A70" s="6" t="s">
        <v>359</v>
      </c>
      <c r="B70" s="44" t="s">
        <v>193</v>
      </c>
    </row>
    <row r="71" spans="1:2">
      <c r="A71" s="6" t="s">
        <v>194</v>
      </c>
      <c r="B71" s="44" t="s">
        <v>223</v>
      </c>
    </row>
    <row r="72" spans="1:2">
      <c r="A72" s="6" t="s">
        <v>195</v>
      </c>
      <c r="B72" s="44" t="s">
        <v>196</v>
      </c>
    </row>
    <row r="73" spans="1:2">
      <c r="A73" s="6" t="s">
        <v>197</v>
      </c>
      <c r="B73" s="44" t="s">
        <v>198</v>
      </c>
    </row>
    <row r="74" spans="1:2">
      <c r="A74" s="6" t="s">
        <v>199</v>
      </c>
      <c r="B74" s="44" t="s">
        <v>200</v>
      </c>
    </row>
    <row r="75" spans="1:2">
      <c r="A75" s="6" t="s">
        <v>203</v>
      </c>
      <c r="B75" s="44" t="s">
        <v>204</v>
      </c>
    </row>
    <row r="76" spans="1:2">
      <c r="A76" s="6" t="s">
        <v>201</v>
      </c>
      <c r="B76" s="44" t="s">
        <v>202</v>
      </c>
    </row>
    <row r="77" spans="1:2">
      <c r="A77" s="6" t="s">
        <v>205</v>
      </c>
      <c r="B77" s="45" t="s">
        <v>206</v>
      </c>
    </row>
    <row r="78" spans="1:2">
      <c r="A78" s="6" t="s">
        <v>207</v>
      </c>
      <c r="B78" s="45" t="s">
        <v>208</v>
      </c>
    </row>
    <row r="79" spans="1:2">
      <c r="A79" s="6" t="s">
        <v>209</v>
      </c>
      <c r="B79" s="45" t="s">
        <v>210</v>
      </c>
    </row>
    <row r="80" spans="1:2">
      <c r="A80" s="6" t="s">
        <v>211</v>
      </c>
      <c r="B80" s="45" t="s">
        <v>212</v>
      </c>
    </row>
    <row r="81" spans="1:2">
      <c r="A81" s="6" t="s">
        <v>213</v>
      </c>
      <c r="B81" s="45" t="s">
        <v>216</v>
      </c>
    </row>
    <row r="82" spans="1:2">
      <c r="A82" s="6" t="s">
        <v>214</v>
      </c>
      <c r="B82" s="44" t="s">
        <v>215</v>
      </c>
    </row>
    <row r="83" spans="1:2">
      <c r="A83" s="6" t="s">
        <v>217</v>
      </c>
      <c r="B83" s="45" t="s">
        <v>218</v>
      </c>
    </row>
    <row r="84" spans="1:2">
      <c r="A84" s="6" t="s">
        <v>219</v>
      </c>
      <c r="B84" s="45" t="s">
        <v>220</v>
      </c>
    </row>
    <row r="85" spans="1:2">
      <c r="A85" s="6" t="s">
        <v>221</v>
      </c>
      <c r="B85" s="45" t="s">
        <v>222</v>
      </c>
    </row>
    <row r="86" spans="1:2">
      <c r="A86" s="6" t="s">
        <v>224</v>
      </c>
      <c r="B86" s="45" t="s">
        <v>225</v>
      </c>
    </row>
    <row r="87" spans="1:2">
      <c r="A87" s="6" t="s">
        <v>226</v>
      </c>
      <c r="B87" s="45" t="s">
        <v>227</v>
      </c>
    </row>
    <row r="88" spans="1:2">
      <c r="A88" s="6" t="s">
        <v>228</v>
      </c>
      <c r="B88" s="45" t="s">
        <v>229</v>
      </c>
    </row>
    <row r="89" spans="1:2">
      <c r="A89" s="6" t="s">
        <v>230</v>
      </c>
      <c r="B89" s="44" t="s">
        <v>231</v>
      </c>
    </row>
    <row r="90" spans="1:2">
      <c r="A90" s="6" t="s">
        <v>232</v>
      </c>
      <c r="B90" s="44" t="s">
        <v>233</v>
      </c>
    </row>
    <row r="91" spans="1:2">
      <c r="A91" s="6" t="s">
        <v>234</v>
      </c>
      <c r="B91" s="44" t="s">
        <v>235</v>
      </c>
    </row>
    <row r="92" spans="1:2">
      <c r="A92" s="6" t="s">
        <v>236</v>
      </c>
      <c r="B92" s="44" t="s">
        <v>237</v>
      </c>
    </row>
    <row r="93" spans="1:2">
      <c r="A93" s="6" t="s">
        <v>238</v>
      </c>
      <c r="B93" s="44" t="s">
        <v>239</v>
      </c>
    </row>
    <row r="94" spans="1:2">
      <c r="A94" s="6" t="s">
        <v>240</v>
      </c>
      <c r="B94" s="44" t="s">
        <v>241</v>
      </c>
    </row>
    <row r="95" spans="1:2">
      <c r="A95" s="6" t="s">
        <v>114</v>
      </c>
      <c r="B95" s="6" t="s">
        <v>123</v>
      </c>
    </row>
    <row r="96" spans="1:2">
      <c r="A96" s="6" t="s">
        <v>242</v>
      </c>
      <c r="B96" s="44" t="s">
        <v>243</v>
      </c>
    </row>
    <row r="97" spans="1:2">
      <c r="A97" s="6" t="s">
        <v>244</v>
      </c>
      <c r="B97" s="44" t="s">
        <v>245</v>
      </c>
    </row>
    <row r="98" spans="1:2">
      <c r="A98" s="6" t="s">
        <v>246</v>
      </c>
      <c r="B98" s="44" t="s">
        <v>247</v>
      </c>
    </row>
    <row r="99" spans="1:2">
      <c r="A99" s="6" t="s">
        <v>248</v>
      </c>
      <c r="B99" s="44" t="s">
        <v>249</v>
      </c>
    </row>
    <row r="100" spans="1:2">
      <c r="A100" s="6" t="s">
        <v>115</v>
      </c>
      <c r="B100" s="44" t="s">
        <v>132</v>
      </c>
    </row>
    <row r="101" spans="1:2">
      <c r="A101" s="6" t="s">
        <v>164</v>
      </c>
      <c r="B101" s="44" t="s">
        <v>165</v>
      </c>
    </row>
    <row r="102" spans="1:2">
      <c r="A102" s="6" t="s">
        <v>360</v>
      </c>
      <c r="B102" s="44" t="s">
        <v>250</v>
      </c>
    </row>
    <row r="103" spans="1:2">
      <c r="A103" s="6" t="s">
        <v>251</v>
      </c>
      <c r="B103" s="44" t="s">
        <v>252</v>
      </c>
    </row>
    <row r="104" spans="1:2">
      <c r="A104" s="6" t="s">
        <v>253</v>
      </c>
      <c r="B104" s="45" t="s">
        <v>254</v>
      </c>
    </row>
    <row r="105" spans="1:2">
      <c r="A105" s="6" t="s">
        <v>255</v>
      </c>
      <c r="B105" s="44" t="s">
        <v>256</v>
      </c>
    </row>
    <row r="106" spans="1:2">
      <c r="A106" s="6" t="s">
        <v>166</v>
      </c>
      <c r="B106" s="45" t="s">
        <v>167</v>
      </c>
    </row>
    <row r="107" spans="1:2">
      <c r="A107" s="6" t="s">
        <v>257</v>
      </c>
      <c r="B107" s="44" t="s">
        <v>258</v>
      </c>
    </row>
    <row r="108" spans="1:2">
      <c r="A108" s="6" t="s">
        <v>168</v>
      </c>
      <c r="B108" s="44" t="s">
        <v>169</v>
      </c>
    </row>
    <row r="109" spans="1:2">
      <c r="A109" s="6" t="s">
        <v>170</v>
      </c>
      <c r="B109" s="45" t="s">
        <v>341</v>
      </c>
    </row>
    <row r="110" spans="1:2">
      <c r="A110" s="6" t="s">
        <v>259</v>
      </c>
      <c r="B110" s="45" t="s">
        <v>260</v>
      </c>
    </row>
    <row r="111" spans="1:2">
      <c r="A111" s="6" t="s">
        <v>261</v>
      </c>
      <c r="B111" s="44" t="s">
        <v>262</v>
      </c>
    </row>
    <row r="112" spans="1:2">
      <c r="A112" s="6" t="s">
        <v>171</v>
      </c>
      <c r="B112" s="44" t="s">
        <v>172</v>
      </c>
    </row>
    <row r="113" spans="1:2">
      <c r="A113" s="6" t="s">
        <v>263</v>
      </c>
      <c r="B113" s="44" t="s">
        <v>264</v>
      </c>
    </row>
    <row r="114" spans="1:2">
      <c r="A114" s="6" t="s">
        <v>361</v>
      </c>
      <c r="B114" s="45" t="s">
        <v>293</v>
      </c>
    </row>
    <row r="115" spans="1:2">
      <c r="A115" s="6" t="s">
        <v>116</v>
      </c>
      <c r="B115" s="45" t="s">
        <v>133</v>
      </c>
    </row>
    <row r="116" spans="1:2">
      <c r="A116" s="6" t="s">
        <v>297</v>
      </c>
      <c r="B116" s="45" t="s">
        <v>346</v>
      </c>
    </row>
    <row r="117" spans="1:2">
      <c r="A117" s="6" t="s">
        <v>118</v>
      </c>
      <c r="B117" s="45" t="s">
        <v>134</v>
      </c>
    </row>
    <row r="118" spans="1:2">
      <c r="A118" s="6" t="s">
        <v>178</v>
      </c>
      <c r="B118" s="44" t="s">
        <v>174</v>
      </c>
    </row>
    <row r="119" spans="1:2">
      <c r="A119" s="6" t="s">
        <v>177</v>
      </c>
      <c r="B119" s="45" t="s">
        <v>173</v>
      </c>
    </row>
    <row r="120" spans="1:2">
      <c r="A120" s="6" t="s">
        <v>265</v>
      </c>
      <c r="B120" s="44" t="s">
        <v>266</v>
      </c>
    </row>
    <row r="121" spans="1:2">
      <c r="A121" s="6" t="s">
        <v>267</v>
      </c>
      <c r="B121" s="45" t="s">
        <v>268</v>
      </c>
    </row>
    <row r="122" spans="1:2">
      <c r="A122" s="6" t="s">
        <v>269</v>
      </c>
      <c r="B122" s="44" t="s">
        <v>270</v>
      </c>
    </row>
    <row r="123" spans="1:2">
      <c r="A123" s="6" t="s">
        <v>271</v>
      </c>
      <c r="B123" s="45" t="s">
        <v>272</v>
      </c>
    </row>
    <row r="124" spans="1:2" s="75" customFormat="1">
      <c r="A124" s="6" t="s">
        <v>367</v>
      </c>
      <c r="B124" s="45" t="s">
        <v>368</v>
      </c>
    </row>
    <row r="125" spans="1:2">
      <c r="A125" s="6" t="s">
        <v>273</v>
      </c>
      <c r="B125" s="45" t="s">
        <v>274</v>
      </c>
    </row>
    <row r="126" spans="1:2">
      <c r="A126" s="6" t="s">
        <v>294</v>
      </c>
      <c r="B126" s="45" t="s">
        <v>345</v>
      </c>
    </row>
    <row r="127" spans="1:2">
      <c r="A127" s="6" t="s">
        <v>275</v>
      </c>
      <c r="B127" s="44" t="s">
        <v>276</v>
      </c>
    </row>
    <row r="128" spans="1:2">
      <c r="A128" s="6" t="s">
        <v>277</v>
      </c>
      <c r="B128" s="44" t="s">
        <v>278</v>
      </c>
    </row>
    <row r="129" spans="1:2">
      <c r="A129" s="6" t="s">
        <v>279</v>
      </c>
      <c r="B129" s="44" t="s">
        <v>280</v>
      </c>
    </row>
    <row r="130" spans="1:2">
      <c r="A130" s="6" t="s">
        <v>362</v>
      </c>
      <c r="B130" s="44" t="s">
        <v>281</v>
      </c>
    </row>
    <row r="131" spans="1:2" s="76" customFormat="1">
      <c r="A131" s="6" t="s">
        <v>372</v>
      </c>
      <c r="B131" s="44" t="s">
        <v>373</v>
      </c>
    </row>
    <row r="132" spans="1:2" s="75" customFormat="1">
      <c r="A132" s="6" t="s">
        <v>371</v>
      </c>
      <c r="B132" s="44" t="s">
        <v>346</v>
      </c>
    </row>
    <row r="133" spans="1:2">
      <c r="A133" s="6" t="s">
        <v>291</v>
      </c>
      <c r="B133" s="45" t="s">
        <v>292</v>
      </c>
    </row>
    <row r="134" spans="1:2">
      <c r="A134" s="6" t="s">
        <v>363</v>
      </c>
      <c r="B134" s="45" t="s">
        <v>284</v>
      </c>
    </row>
    <row r="135" spans="1:2">
      <c r="A135" s="6" t="s">
        <v>285</v>
      </c>
      <c r="B135" s="44" t="s">
        <v>286</v>
      </c>
    </row>
    <row r="136" spans="1:2">
      <c r="A136" s="6" t="s">
        <v>295</v>
      </c>
      <c r="B136" s="45" t="s">
        <v>296</v>
      </c>
    </row>
    <row r="137" spans="1:2">
      <c r="A137" s="6" t="s">
        <v>287</v>
      </c>
      <c r="B137" s="45" t="s">
        <v>343</v>
      </c>
    </row>
    <row r="138" spans="1:2">
      <c r="A138" s="6" t="s">
        <v>179</v>
      </c>
      <c r="B138" s="45" t="s">
        <v>175</v>
      </c>
    </row>
    <row r="139" spans="1:2">
      <c r="A139" s="6" t="s">
        <v>119</v>
      </c>
      <c r="B139" s="45" t="s">
        <v>135</v>
      </c>
    </row>
    <row r="140" spans="1:2">
      <c r="A140" s="6" t="s">
        <v>289</v>
      </c>
      <c r="B140" s="45" t="s">
        <v>344</v>
      </c>
    </row>
    <row r="141" spans="1:2">
      <c r="A141" s="6" t="s">
        <v>288</v>
      </c>
      <c r="B141" s="45" t="s">
        <v>290</v>
      </c>
    </row>
    <row r="143" spans="1:2">
      <c r="A143" s="245" t="s">
        <v>347</v>
      </c>
      <c r="B143" s="246"/>
    </row>
    <row r="144" spans="1:2">
      <c r="A144" s="247"/>
      <c r="B144" s="248"/>
    </row>
    <row r="145" spans="1:2">
      <c r="A145" s="249"/>
      <c r="B145" s="250"/>
    </row>
  </sheetData>
  <sortState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P11" sqref="P11"/>
    </sheetView>
  </sheetViews>
  <sheetFormatPr defaultColWidth="9.28515625" defaultRowHeight="12.75"/>
  <cols>
    <col min="1" max="1" width="3.85546875" style="78" customWidth="1"/>
    <col min="2" max="2" width="16.140625" style="78" customWidth="1"/>
    <col min="3" max="3" width="17.7109375" style="78" customWidth="1"/>
    <col min="4" max="4" width="14.42578125" style="78" customWidth="1"/>
    <col min="5" max="5" width="18.7109375" style="78" hidden="1" customWidth="1"/>
    <col min="6" max="6" width="14.85546875" style="78" customWidth="1"/>
    <col min="7" max="7" width="3" style="78" customWidth="1"/>
    <col min="8" max="8" width="11.28515625" style="78" customWidth="1"/>
    <col min="9" max="9" width="3" style="78" customWidth="1"/>
    <col min="10" max="10" width="12.28515625" style="78" customWidth="1"/>
    <col min="11" max="11" width="9.140625" style="78" customWidth="1"/>
    <col min="12" max="12" width="8.85546875" style="78" customWidth="1"/>
    <col min="13" max="13" width="8" style="78" customWidth="1"/>
    <col min="14" max="14" width="0.140625" style="78" customWidth="1"/>
    <col min="15" max="15" width="9.28515625" style="78"/>
    <col min="16" max="16" width="20.28515625" style="78" bestFit="1" customWidth="1"/>
    <col min="17" max="20" width="9.28515625" style="78"/>
    <col min="21" max="21" width="9.42578125" style="78" customWidth="1"/>
    <col min="22" max="22" width="13.7109375" style="70" customWidth="1"/>
    <col min="23" max="16384" width="9.28515625" style="78"/>
  </cols>
  <sheetData>
    <row r="1" spans="1:19" s="78" customFormat="1" hidden="1"/>
    <row r="2" spans="1:19" s="78" customFormat="1">
      <c r="J2" s="272" t="s">
        <v>395</v>
      </c>
      <c r="K2" s="273"/>
      <c r="L2" s="273"/>
      <c r="M2" s="273"/>
      <c r="P2" s="269"/>
      <c r="Q2" s="269"/>
      <c r="R2" s="269"/>
      <c r="S2" s="269"/>
    </row>
    <row r="3" spans="1:19" s="78" customFormat="1">
      <c r="J3" s="273"/>
      <c r="K3" s="273"/>
      <c r="L3" s="273"/>
      <c r="M3" s="273"/>
      <c r="P3" s="270"/>
      <c r="Q3" s="270"/>
      <c r="R3" s="270"/>
      <c r="S3" s="270"/>
    </row>
    <row r="4" spans="1:19" s="78" customFormat="1" ht="13.5" thickBot="1">
      <c r="J4" s="274"/>
      <c r="K4" s="274"/>
      <c r="L4" s="274"/>
      <c r="M4" s="274"/>
      <c r="P4" s="271"/>
      <c r="Q4" s="271"/>
      <c r="R4" s="271"/>
      <c r="S4" s="271"/>
    </row>
    <row r="5" spans="1:19" s="78" customFormat="1" ht="30" customHeight="1" thickTop="1" thickBot="1">
      <c r="A5" s="275" t="str">
        <f>CONCATENATE("1353 Travel Report for ",B9,", ",B10," for the reporting period ",IF(G9=0,IF(I9=0,CONCATENATE("[MARK REPORTING PERIOD]"),CONCATENATE(Q423)), CONCATENATE(Q422)))</f>
        <v>1353 Travel Report for U.S. DEPARTMENT OF THE INTERIOR, Bureau of Indian Affairs for the reporting period OCTOBER 1, 2022- MARCH 31, 2023</v>
      </c>
      <c r="B5" s="276"/>
      <c r="C5" s="276"/>
      <c r="D5" s="276"/>
      <c r="E5" s="276"/>
      <c r="F5" s="276"/>
      <c r="G5" s="276"/>
      <c r="H5" s="276"/>
      <c r="I5" s="276"/>
      <c r="J5" s="276"/>
      <c r="K5" s="276"/>
      <c r="L5" s="276"/>
      <c r="M5" s="276"/>
      <c r="N5" s="20"/>
      <c r="Q5" s="6"/>
    </row>
    <row r="6" spans="1:19" s="78" customFormat="1" ht="13.5" customHeight="1" thickTop="1">
      <c r="A6" s="296" t="s">
        <v>9</v>
      </c>
      <c r="B6" s="302" t="s">
        <v>351</v>
      </c>
      <c r="C6" s="303"/>
      <c r="D6" s="303"/>
      <c r="E6" s="303"/>
      <c r="F6" s="303"/>
      <c r="G6" s="303"/>
      <c r="H6" s="303"/>
      <c r="I6" s="303"/>
      <c r="J6" s="304"/>
      <c r="K6" s="114" t="s">
        <v>20</v>
      </c>
      <c r="L6" s="114" t="s">
        <v>10</v>
      </c>
      <c r="M6" s="114" t="s">
        <v>19</v>
      </c>
      <c r="N6" s="10"/>
    </row>
    <row r="7" spans="1:19" s="78" customFormat="1" ht="20.25" customHeight="1" thickBot="1">
      <c r="A7" s="296"/>
      <c r="B7" s="305"/>
      <c r="C7" s="306"/>
      <c r="D7" s="306"/>
      <c r="E7" s="306"/>
      <c r="F7" s="306"/>
      <c r="G7" s="306"/>
      <c r="H7" s="306"/>
      <c r="I7" s="306"/>
      <c r="J7" s="307"/>
      <c r="K7" s="57">
        <v>1</v>
      </c>
      <c r="L7" s="58">
        <v>15</v>
      </c>
      <c r="M7" s="59">
        <v>2023</v>
      </c>
      <c r="N7" s="60"/>
    </row>
    <row r="8" spans="1:19" s="78" customFormat="1" ht="27.75" customHeight="1" thickTop="1" thickBot="1">
      <c r="A8" s="296"/>
      <c r="B8" s="298" t="s">
        <v>28</v>
      </c>
      <c r="C8" s="299"/>
      <c r="D8" s="299"/>
      <c r="E8" s="299"/>
      <c r="F8" s="299"/>
      <c r="G8" s="300"/>
      <c r="H8" s="300"/>
      <c r="I8" s="300"/>
      <c r="J8" s="300"/>
      <c r="K8" s="300"/>
      <c r="L8" s="299"/>
      <c r="M8" s="299"/>
      <c r="N8" s="301"/>
    </row>
    <row r="9" spans="1:19" s="78" customFormat="1" ht="18" customHeight="1" thickTop="1">
      <c r="A9" s="296"/>
      <c r="B9" s="284" t="s">
        <v>394</v>
      </c>
      <c r="C9" s="261"/>
      <c r="D9" s="261"/>
      <c r="E9" s="261"/>
      <c r="F9" s="261"/>
      <c r="G9" s="328" t="s">
        <v>377</v>
      </c>
      <c r="H9" s="334" t="str">
        <f>"REPORTING PERIOD: "&amp;Q422</f>
        <v>REPORTING PERIOD: OCTOBER 1, 2022- MARCH 31, 2023</v>
      </c>
      <c r="I9" s="331"/>
      <c r="J9" s="277" t="str">
        <f>"REPORTING PERIOD: "&amp;Q423</f>
        <v>REPORTING PERIOD: APRIL 1 - SEPTEMBER 30, 2023</v>
      </c>
      <c r="K9" s="325"/>
      <c r="L9" s="321" t="s">
        <v>8</v>
      </c>
      <c r="M9" s="322"/>
      <c r="N9" s="21"/>
      <c r="O9" s="113"/>
    </row>
    <row r="10" spans="1:19" s="78" customFormat="1" ht="15.75" customHeight="1">
      <c r="A10" s="296"/>
      <c r="B10" s="285" t="s">
        <v>393</v>
      </c>
      <c r="C10" s="261"/>
      <c r="D10" s="261"/>
      <c r="E10" s="261"/>
      <c r="F10" s="286"/>
      <c r="G10" s="329"/>
      <c r="H10" s="335"/>
      <c r="I10" s="332"/>
      <c r="J10" s="278"/>
      <c r="K10" s="326"/>
      <c r="L10" s="321"/>
      <c r="M10" s="322"/>
      <c r="N10" s="21"/>
      <c r="O10" s="113"/>
    </row>
    <row r="11" spans="1:19" s="78" customFormat="1" ht="13.5" thickBot="1">
      <c r="A11" s="296"/>
      <c r="B11" s="55" t="s">
        <v>21</v>
      </c>
      <c r="C11" s="56" t="s">
        <v>392</v>
      </c>
      <c r="D11" s="280" t="s">
        <v>391</v>
      </c>
      <c r="E11" s="280"/>
      <c r="F11" s="281"/>
      <c r="G11" s="330"/>
      <c r="H11" s="336"/>
      <c r="I11" s="333"/>
      <c r="J11" s="279"/>
      <c r="K11" s="327"/>
      <c r="L11" s="323"/>
      <c r="M11" s="324"/>
      <c r="N11" s="22"/>
      <c r="O11" s="113"/>
    </row>
    <row r="12" spans="1:19" s="78" customFormat="1" ht="13.5" thickTop="1">
      <c r="A12" s="296"/>
      <c r="B12" s="294" t="s">
        <v>26</v>
      </c>
      <c r="C12" s="282" t="s">
        <v>318</v>
      </c>
      <c r="D12" s="313" t="s">
        <v>22</v>
      </c>
      <c r="E12" s="287" t="s">
        <v>15</v>
      </c>
      <c r="F12" s="288"/>
      <c r="G12" s="315" t="s">
        <v>319</v>
      </c>
      <c r="H12" s="316"/>
      <c r="I12" s="317"/>
      <c r="J12" s="282" t="s">
        <v>320</v>
      </c>
      <c r="K12" s="308" t="s">
        <v>323</v>
      </c>
      <c r="L12" s="310" t="s">
        <v>322</v>
      </c>
      <c r="M12" s="313" t="s">
        <v>7</v>
      </c>
      <c r="N12" s="23"/>
    </row>
    <row r="13" spans="1:19" s="78" customFormat="1" ht="34.5" customHeight="1" thickBot="1">
      <c r="A13" s="297"/>
      <c r="B13" s="295"/>
      <c r="C13" s="312"/>
      <c r="D13" s="314"/>
      <c r="E13" s="289"/>
      <c r="F13" s="290"/>
      <c r="G13" s="318"/>
      <c r="H13" s="319"/>
      <c r="I13" s="320"/>
      <c r="J13" s="283"/>
      <c r="K13" s="309"/>
      <c r="L13" s="311"/>
      <c r="M13" s="283"/>
      <c r="N13" s="24"/>
    </row>
    <row r="14" spans="1:19" s="78" customFormat="1" ht="24" thickTop="1" thickBot="1">
      <c r="A14" s="251" t="s">
        <v>11</v>
      </c>
      <c r="B14" s="112" t="s">
        <v>324</v>
      </c>
      <c r="C14" s="112" t="s">
        <v>326</v>
      </c>
      <c r="D14" s="112" t="s">
        <v>24</v>
      </c>
      <c r="E14" s="291" t="s">
        <v>328</v>
      </c>
      <c r="F14" s="291"/>
      <c r="G14" s="255" t="s">
        <v>319</v>
      </c>
      <c r="H14" s="259"/>
      <c r="I14" s="90"/>
      <c r="J14" s="111"/>
      <c r="K14" s="111"/>
      <c r="L14" s="111"/>
      <c r="M14" s="111"/>
      <c r="N14" s="2"/>
    </row>
    <row r="15" spans="1:19" s="78" customFormat="1" ht="23.25" thickBot="1">
      <c r="A15" s="252"/>
      <c r="B15" s="110" t="s">
        <v>12</v>
      </c>
      <c r="C15" s="110" t="s">
        <v>25</v>
      </c>
      <c r="D15" s="100">
        <v>40766</v>
      </c>
      <c r="E15" s="109"/>
      <c r="F15" s="98" t="s">
        <v>16</v>
      </c>
      <c r="G15" s="266" t="s">
        <v>348</v>
      </c>
      <c r="H15" s="267"/>
      <c r="I15" s="268"/>
      <c r="J15" s="108" t="s">
        <v>6</v>
      </c>
      <c r="K15" s="107"/>
      <c r="L15" s="104" t="s">
        <v>3</v>
      </c>
      <c r="M15" s="106">
        <v>280</v>
      </c>
      <c r="N15" s="2"/>
    </row>
    <row r="16" spans="1:19" s="78" customFormat="1" ht="23.25" thickBot="1">
      <c r="A16" s="252"/>
      <c r="B16" s="81" t="s">
        <v>325</v>
      </c>
      <c r="C16" s="81" t="s">
        <v>327</v>
      </c>
      <c r="D16" s="81" t="s">
        <v>23</v>
      </c>
      <c r="E16" s="254" t="s">
        <v>329</v>
      </c>
      <c r="F16" s="254"/>
      <c r="G16" s="256"/>
      <c r="H16" s="257"/>
      <c r="I16" s="258"/>
      <c r="J16" s="105" t="s">
        <v>18</v>
      </c>
      <c r="K16" s="104" t="s">
        <v>3</v>
      </c>
      <c r="L16" s="103"/>
      <c r="M16" s="102">
        <v>825</v>
      </c>
      <c r="N16" s="23"/>
    </row>
    <row r="17" spans="1:22" ht="23.25" thickBot="1">
      <c r="A17" s="253"/>
      <c r="B17" s="101" t="s">
        <v>13</v>
      </c>
      <c r="C17" s="101" t="s">
        <v>14</v>
      </c>
      <c r="D17" s="100">
        <v>40767</v>
      </c>
      <c r="E17" s="99" t="s">
        <v>4</v>
      </c>
      <c r="F17" s="98" t="s">
        <v>17</v>
      </c>
      <c r="G17" s="263"/>
      <c r="H17" s="264"/>
      <c r="I17" s="265"/>
      <c r="J17" s="97" t="s">
        <v>5</v>
      </c>
      <c r="K17" s="96"/>
      <c r="L17" s="96" t="s">
        <v>3</v>
      </c>
      <c r="M17" s="95">
        <v>120</v>
      </c>
      <c r="N17" s="2"/>
      <c r="V17" s="78"/>
    </row>
    <row r="18" spans="1:22" ht="23.25" customHeight="1" thickTop="1">
      <c r="A18" s="251">
        <f>1</f>
        <v>1</v>
      </c>
      <c r="B18" s="91" t="s">
        <v>324</v>
      </c>
      <c r="C18" s="91" t="s">
        <v>326</v>
      </c>
      <c r="D18" s="91" t="s">
        <v>24</v>
      </c>
      <c r="E18" s="255" t="s">
        <v>328</v>
      </c>
      <c r="F18" s="255"/>
      <c r="G18" s="340" t="s">
        <v>319</v>
      </c>
      <c r="H18" s="341"/>
      <c r="I18" s="342"/>
      <c r="J18" s="63" t="s">
        <v>2</v>
      </c>
      <c r="K18" s="64"/>
      <c r="L18" s="64"/>
      <c r="M18" s="65"/>
      <c r="N18" s="2"/>
      <c r="V18" s="71"/>
    </row>
    <row r="19" spans="1:22" ht="22.5">
      <c r="A19" s="292"/>
      <c r="B19" s="12" t="s">
        <v>390</v>
      </c>
      <c r="C19" s="12" t="s">
        <v>389</v>
      </c>
      <c r="D19" s="4">
        <v>44901</v>
      </c>
      <c r="E19" s="12"/>
      <c r="F19" s="12" t="s">
        <v>388</v>
      </c>
      <c r="G19" s="260" t="s">
        <v>387</v>
      </c>
      <c r="H19" s="261"/>
      <c r="I19" s="262"/>
      <c r="J19" s="61" t="s">
        <v>18</v>
      </c>
      <c r="K19" s="61"/>
      <c r="L19" s="61" t="s">
        <v>377</v>
      </c>
      <c r="M19" s="94">
        <v>812.2</v>
      </c>
      <c r="N19" s="2"/>
      <c r="V19" s="72"/>
    </row>
    <row r="20" spans="1:22" ht="22.5">
      <c r="A20" s="292"/>
      <c r="B20" s="81" t="s">
        <v>325</v>
      </c>
      <c r="C20" s="81" t="s">
        <v>327</v>
      </c>
      <c r="D20" s="81" t="s">
        <v>23</v>
      </c>
      <c r="E20" s="254" t="s">
        <v>329</v>
      </c>
      <c r="F20" s="254"/>
      <c r="G20" s="256"/>
      <c r="H20" s="257"/>
      <c r="I20" s="258"/>
      <c r="J20" s="17" t="s">
        <v>379</v>
      </c>
      <c r="K20" s="18"/>
      <c r="L20" s="18" t="s">
        <v>377</v>
      </c>
      <c r="M20" s="93">
        <v>200</v>
      </c>
      <c r="N20" s="2"/>
      <c r="V20" s="73"/>
    </row>
    <row r="21" spans="1:22" ht="34.5" thickBot="1">
      <c r="A21" s="293"/>
      <c r="B21" s="13" t="s">
        <v>386</v>
      </c>
      <c r="C21" s="13" t="s">
        <v>385</v>
      </c>
      <c r="D21" s="92">
        <v>44904</v>
      </c>
      <c r="E21" s="15" t="s">
        <v>4</v>
      </c>
      <c r="F21" s="16" t="s">
        <v>384</v>
      </c>
      <c r="G21" s="337"/>
      <c r="H21" s="338"/>
      <c r="I21" s="339"/>
      <c r="J21" s="17" t="s">
        <v>0</v>
      </c>
      <c r="K21" s="18"/>
      <c r="L21" s="18"/>
      <c r="M21" s="19"/>
      <c r="N21" s="2"/>
      <c r="V21" s="73"/>
    </row>
    <row r="22" spans="1:22" ht="24" thickTop="1" thickBot="1">
      <c r="A22" s="251">
        <f>A18+1</f>
        <v>2</v>
      </c>
      <c r="B22" s="91" t="s">
        <v>324</v>
      </c>
      <c r="C22" s="91" t="s">
        <v>326</v>
      </c>
      <c r="D22" s="91" t="s">
        <v>24</v>
      </c>
      <c r="E22" s="255" t="s">
        <v>328</v>
      </c>
      <c r="F22" s="255"/>
      <c r="G22" s="255" t="s">
        <v>319</v>
      </c>
      <c r="H22" s="259"/>
      <c r="I22" s="90"/>
      <c r="J22" s="63" t="s">
        <v>2</v>
      </c>
      <c r="K22" s="64"/>
      <c r="L22" s="64"/>
      <c r="M22" s="65"/>
      <c r="N22" s="2"/>
      <c r="V22" s="73"/>
    </row>
    <row r="23" spans="1:22" ht="45.75" thickBot="1">
      <c r="A23" s="252"/>
      <c r="B23" s="12" t="s">
        <v>383</v>
      </c>
      <c r="C23" s="12" t="s">
        <v>382</v>
      </c>
      <c r="D23" s="4">
        <v>44894</v>
      </c>
      <c r="E23" s="12"/>
      <c r="F23" s="12" t="s">
        <v>381</v>
      </c>
      <c r="G23" s="260" t="s">
        <v>380</v>
      </c>
      <c r="H23" s="261"/>
      <c r="I23" s="262"/>
      <c r="J23" s="61" t="s">
        <v>379</v>
      </c>
      <c r="K23" s="61"/>
      <c r="L23" s="61" t="s">
        <v>377</v>
      </c>
      <c r="M23" s="94">
        <v>150</v>
      </c>
      <c r="N23" s="2"/>
      <c r="V23" s="73"/>
    </row>
    <row r="24" spans="1:22" ht="23.25" thickBot="1">
      <c r="A24" s="252"/>
      <c r="B24" s="81" t="s">
        <v>325</v>
      </c>
      <c r="C24" s="81" t="s">
        <v>327</v>
      </c>
      <c r="D24" s="81" t="s">
        <v>23</v>
      </c>
      <c r="E24" s="254" t="s">
        <v>329</v>
      </c>
      <c r="F24" s="254"/>
      <c r="G24" s="256"/>
      <c r="H24" s="257"/>
      <c r="I24" s="258"/>
      <c r="J24" s="17" t="s">
        <v>378</v>
      </c>
      <c r="K24" s="18"/>
      <c r="L24" s="18" t="s">
        <v>377</v>
      </c>
      <c r="M24" s="93">
        <v>288</v>
      </c>
      <c r="N24" s="2"/>
      <c r="V24" s="73"/>
    </row>
    <row r="25" spans="1:22" ht="23.25" thickBot="1">
      <c r="A25" s="253"/>
      <c r="B25" s="13" t="s">
        <v>376</v>
      </c>
      <c r="C25" s="13" t="s">
        <v>375</v>
      </c>
      <c r="D25" s="92">
        <v>44896</v>
      </c>
      <c r="E25" s="15" t="s">
        <v>4</v>
      </c>
      <c r="F25" s="16" t="s">
        <v>374</v>
      </c>
      <c r="G25" s="263"/>
      <c r="H25" s="264"/>
      <c r="I25" s="265"/>
      <c r="J25" s="17" t="s">
        <v>0</v>
      </c>
      <c r="K25" s="18"/>
      <c r="L25" s="18"/>
      <c r="M25" s="19"/>
      <c r="N25" s="2"/>
      <c r="V25" s="73"/>
    </row>
    <row r="26" spans="1:22" ht="24" thickTop="1" thickBot="1">
      <c r="A26" s="251">
        <f>A22+1</f>
        <v>3</v>
      </c>
      <c r="B26" s="91" t="s">
        <v>324</v>
      </c>
      <c r="C26" s="91" t="s">
        <v>326</v>
      </c>
      <c r="D26" s="91" t="s">
        <v>24</v>
      </c>
      <c r="E26" s="255" t="s">
        <v>328</v>
      </c>
      <c r="F26" s="255"/>
      <c r="G26" s="255" t="s">
        <v>319</v>
      </c>
      <c r="H26" s="259"/>
      <c r="I26" s="90"/>
      <c r="J26" s="63" t="s">
        <v>2</v>
      </c>
      <c r="K26" s="64"/>
      <c r="L26" s="64"/>
      <c r="M26" s="65"/>
      <c r="N26" s="2"/>
      <c r="V26" s="73"/>
    </row>
    <row r="27" spans="1:22" ht="13.5" thickBot="1">
      <c r="A27" s="252"/>
      <c r="B27" s="12"/>
      <c r="C27" s="12"/>
      <c r="D27" s="4"/>
      <c r="E27" s="12"/>
      <c r="F27" s="12"/>
      <c r="G27" s="260"/>
      <c r="H27" s="261"/>
      <c r="I27" s="262"/>
      <c r="J27" s="61" t="s">
        <v>2</v>
      </c>
      <c r="K27" s="61"/>
      <c r="L27" s="61"/>
      <c r="M27" s="62"/>
      <c r="N27" s="2"/>
      <c r="V27" s="73"/>
    </row>
    <row r="28" spans="1:22" ht="23.25" thickBot="1">
      <c r="A28" s="252"/>
      <c r="B28" s="81" t="s">
        <v>325</v>
      </c>
      <c r="C28" s="81" t="s">
        <v>327</v>
      </c>
      <c r="D28" s="81" t="s">
        <v>23</v>
      </c>
      <c r="E28" s="254" t="s">
        <v>329</v>
      </c>
      <c r="F28" s="254"/>
      <c r="G28" s="256"/>
      <c r="H28" s="257"/>
      <c r="I28" s="258"/>
      <c r="J28" s="17" t="s">
        <v>1</v>
      </c>
      <c r="K28" s="18"/>
      <c r="L28" s="18"/>
      <c r="M28" s="19"/>
      <c r="N28" s="2"/>
      <c r="V28" s="73"/>
    </row>
    <row r="29" spans="1:22" ht="13.5" thickBot="1">
      <c r="A29" s="253"/>
      <c r="B29" s="13"/>
      <c r="C29" s="13"/>
      <c r="D29" s="14"/>
      <c r="E29" s="15" t="s">
        <v>4</v>
      </c>
      <c r="F29" s="16"/>
      <c r="G29" s="263"/>
      <c r="H29" s="264"/>
      <c r="I29" s="265"/>
      <c r="J29" s="17" t="s">
        <v>0</v>
      </c>
      <c r="K29" s="18"/>
      <c r="L29" s="18"/>
      <c r="M29" s="19"/>
      <c r="N29" s="2"/>
      <c r="V29" s="73"/>
    </row>
    <row r="30" spans="1:22" ht="24" thickTop="1" thickBot="1">
      <c r="A30" s="251">
        <f>A26+1</f>
        <v>4</v>
      </c>
      <c r="B30" s="91" t="s">
        <v>324</v>
      </c>
      <c r="C30" s="91" t="s">
        <v>326</v>
      </c>
      <c r="D30" s="91" t="s">
        <v>24</v>
      </c>
      <c r="E30" s="255" t="s">
        <v>328</v>
      </c>
      <c r="F30" s="255"/>
      <c r="G30" s="255" t="s">
        <v>319</v>
      </c>
      <c r="H30" s="259"/>
      <c r="I30" s="90"/>
      <c r="J30" s="63" t="s">
        <v>2</v>
      </c>
      <c r="K30" s="64"/>
      <c r="L30" s="64"/>
      <c r="M30" s="65"/>
      <c r="N30" s="2"/>
      <c r="V30" s="73"/>
    </row>
    <row r="31" spans="1:22" ht="13.5" thickBot="1">
      <c r="A31" s="252"/>
      <c r="B31" s="12"/>
      <c r="C31" s="12"/>
      <c r="D31" s="4"/>
      <c r="E31" s="12"/>
      <c r="F31" s="12"/>
      <c r="G31" s="260"/>
      <c r="H31" s="261"/>
      <c r="I31" s="262"/>
      <c r="J31" s="61" t="s">
        <v>2</v>
      </c>
      <c r="K31" s="61"/>
      <c r="L31" s="61"/>
      <c r="M31" s="62"/>
      <c r="N31" s="2"/>
      <c r="V31" s="73"/>
    </row>
    <row r="32" spans="1:22" ht="23.25" thickBot="1">
      <c r="A32" s="252"/>
      <c r="B32" s="81" t="s">
        <v>325</v>
      </c>
      <c r="C32" s="81" t="s">
        <v>327</v>
      </c>
      <c r="D32" s="81" t="s">
        <v>23</v>
      </c>
      <c r="E32" s="254" t="s">
        <v>329</v>
      </c>
      <c r="F32" s="254"/>
      <c r="G32" s="256"/>
      <c r="H32" s="257"/>
      <c r="I32" s="258"/>
      <c r="J32" s="17" t="s">
        <v>1</v>
      </c>
      <c r="K32" s="18"/>
      <c r="L32" s="18"/>
      <c r="M32" s="19"/>
      <c r="N32" s="2"/>
      <c r="V32" s="73"/>
    </row>
    <row r="33" spans="1:22" ht="13.5" thickBot="1">
      <c r="A33" s="253"/>
      <c r="B33" s="13"/>
      <c r="C33" s="13"/>
      <c r="D33" s="14"/>
      <c r="E33" s="15" t="s">
        <v>4</v>
      </c>
      <c r="F33" s="16"/>
      <c r="G33" s="263"/>
      <c r="H33" s="264"/>
      <c r="I33" s="265"/>
      <c r="J33" s="17" t="s">
        <v>0</v>
      </c>
      <c r="K33" s="18"/>
      <c r="L33" s="18"/>
      <c r="M33" s="19"/>
      <c r="N33" s="2"/>
      <c r="V33" s="73"/>
    </row>
    <row r="34" spans="1:22" ht="24" thickTop="1" thickBot="1">
      <c r="A34" s="251">
        <f>A30+1</f>
        <v>5</v>
      </c>
      <c r="B34" s="91" t="s">
        <v>324</v>
      </c>
      <c r="C34" s="91" t="s">
        <v>326</v>
      </c>
      <c r="D34" s="91" t="s">
        <v>24</v>
      </c>
      <c r="E34" s="255" t="s">
        <v>328</v>
      </c>
      <c r="F34" s="255"/>
      <c r="G34" s="255" t="s">
        <v>319</v>
      </c>
      <c r="H34" s="259"/>
      <c r="I34" s="90"/>
      <c r="J34" s="63" t="s">
        <v>2</v>
      </c>
      <c r="K34" s="64"/>
      <c r="L34" s="64"/>
      <c r="M34" s="65"/>
      <c r="N34" s="2"/>
      <c r="V34" s="73"/>
    </row>
    <row r="35" spans="1:22" ht="13.5" thickBot="1">
      <c r="A35" s="252"/>
      <c r="B35" s="12"/>
      <c r="C35" s="12"/>
      <c r="D35" s="4"/>
      <c r="E35" s="12"/>
      <c r="F35" s="12"/>
      <c r="G35" s="260"/>
      <c r="H35" s="261"/>
      <c r="I35" s="262"/>
      <c r="J35" s="61" t="s">
        <v>2</v>
      </c>
      <c r="K35" s="61"/>
      <c r="L35" s="61"/>
      <c r="M35" s="62"/>
      <c r="N35" s="2"/>
      <c r="V35" s="73"/>
    </row>
    <row r="36" spans="1:22" ht="23.25" thickBot="1">
      <c r="A36" s="252"/>
      <c r="B36" s="81" t="s">
        <v>325</v>
      </c>
      <c r="C36" s="81" t="s">
        <v>327</v>
      </c>
      <c r="D36" s="81" t="s">
        <v>23</v>
      </c>
      <c r="E36" s="254" t="s">
        <v>329</v>
      </c>
      <c r="F36" s="254"/>
      <c r="G36" s="256"/>
      <c r="H36" s="257"/>
      <c r="I36" s="258"/>
      <c r="J36" s="17" t="s">
        <v>1</v>
      </c>
      <c r="K36" s="18"/>
      <c r="L36" s="18"/>
      <c r="M36" s="19"/>
      <c r="N36" s="2"/>
      <c r="V36" s="73"/>
    </row>
    <row r="37" spans="1:22" ht="13.5" thickBot="1">
      <c r="A37" s="253"/>
      <c r="B37" s="13"/>
      <c r="C37" s="13"/>
      <c r="D37" s="14"/>
      <c r="E37" s="15" t="s">
        <v>4</v>
      </c>
      <c r="F37" s="16"/>
      <c r="G37" s="263"/>
      <c r="H37" s="264"/>
      <c r="I37" s="265"/>
      <c r="J37" s="17" t="s">
        <v>0</v>
      </c>
      <c r="K37" s="18"/>
      <c r="L37" s="18"/>
      <c r="M37" s="19"/>
      <c r="N37" s="2"/>
      <c r="V37" s="73"/>
    </row>
    <row r="38" spans="1:22" ht="24" thickTop="1" thickBot="1">
      <c r="A38" s="251">
        <f>A34+1</f>
        <v>6</v>
      </c>
      <c r="B38" s="91" t="s">
        <v>324</v>
      </c>
      <c r="C38" s="91" t="s">
        <v>326</v>
      </c>
      <c r="D38" s="91" t="s">
        <v>24</v>
      </c>
      <c r="E38" s="255" t="s">
        <v>328</v>
      </c>
      <c r="F38" s="255"/>
      <c r="G38" s="255" t="s">
        <v>319</v>
      </c>
      <c r="H38" s="259"/>
      <c r="I38" s="90"/>
      <c r="J38" s="63" t="s">
        <v>2</v>
      </c>
      <c r="K38" s="64"/>
      <c r="L38" s="64"/>
      <c r="M38" s="65"/>
      <c r="N38" s="2"/>
      <c r="V38" s="73"/>
    </row>
    <row r="39" spans="1:22" ht="13.5" thickBot="1">
      <c r="A39" s="252"/>
      <c r="B39" s="12"/>
      <c r="C39" s="12"/>
      <c r="D39" s="4"/>
      <c r="E39" s="12"/>
      <c r="F39" s="12"/>
      <c r="G39" s="260"/>
      <c r="H39" s="261"/>
      <c r="I39" s="262"/>
      <c r="J39" s="61" t="s">
        <v>2</v>
      </c>
      <c r="K39" s="61"/>
      <c r="L39" s="61"/>
      <c r="M39" s="62"/>
      <c r="N39" s="2"/>
      <c r="V39" s="73"/>
    </row>
    <row r="40" spans="1:22" ht="23.25" thickBot="1">
      <c r="A40" s="252"/>
      <c r="B40" s="81" t="s">
        <v>325</v>
      </c>
      <c r="C40" s="81" t="s">
        <v>327</v>
      </c>
      <c r="D40" s="81" t="s">
        <v>23</v>
      </c>
      <c r="E40" s="254" t="s">
        <v>329</v>
      </c>
      <c r="F40" s="254"/>
      <c r="G40" s="256"/>
      <c r="H40" s="257"/>
      <c r="I40" s="258"/>
      <c r="J40" s="17" t="s">
        <v>1</v>
      </c>
      <c r="K40" s="18"/>
      <c r="L40" s="18"/>
      <c r="M40" s="19"/>
      <c r="N40" s="2"/>
      <c r="V40" s="73"/>
    </row>
    <row r="41" spans="1:22" ht="13.5" thickBot="1">
      <c r="A41" s="253"/>
      <c r="B41" s="13"/>
      <c r="C41" s="13"/>
      <c r="D41" s="14"/>
      <c r="E41" s="15" t="s">
        <v>4</v>
      </c>
      <c r="F41" s="16"/>
      <c r="G41" s="263"/>
      <c r="H41" s="264"/>
      <c r="I41" s="265"/>
      <c r="J41" s="17" t="s">
        <v>0</v>
      </c>
      <c r="K41" s="18"/>
      <c r="L41" s="18"/>
      <c r="M41" s="19"/>
      <c r="N41" s="2"/>
      <c r="V41" s="73"/>
    </row>
    <row r="42" spans="1:22" ht="24" thickTop="1" thickBot="1">
      <c r="A42" s="251">
        <f>A38+1</f>
        <v>7</v>
      </c>
      <c r="B42" s="91" t="s">
        <v>324</v>
      </c>
      <c r="C42" s="91" t="s">
        <v>326</v>
      </c>
      <c r="D42" s="91" t="s">
        <v>24</v>
      </c>
      <c r="E42" s="255" t="s">
        <v>328</v>
      </c>
      <c r="F42" s="255"/>
      <c r="G42" s="255" t="s">
        <v>319</v>
      </c>
      <c r="H42" s="259"/>
      <c r="I42" s="90"/>
      <c r="J42" s="63" t="s">
        <v>2</v>
      </c>
      <c r="K42" s="64"/>
      <c r="L42" s="64"/>
      <c r="M42" s="65"/>
      <c r="N42" s="2"/>
      <c r="V42" s="73"/>
    </row>
    <row r="43" spans="1:22" ht="13.5" thickBot="1">
      <c r="A43" s="252"/>
      <c r="B43" s="12"/>
      <c r="C43" s="12"/>
      <c r="D43" s="4"/>
      <c r="E43" s="12"/>
      <c r="F43" s="12"/>
      <c r="G43" s="260"/>
      <c r="H43" s="261"/>
      <c r="I43" s="262"/>
      <c r="J43" s="61" t="s">
        <v>2</v>
      </c>
      <c r="K43" s="61"/>
      <c r="L43" s="61"/>
      <c r="M43" s="62"/>
      <c r="N43" s="2"/>
      <c r="V43" s="73"/>
    </row>
    <row r="44" spans="1:22" ht="23.25" thickBot="1">
      <c r="A44" s="252"/>
      <c r="B44" s="81" t="s">
        <v>325</v>
      </c>
      <c r="C44" s="81" t="s">
        <v>327</v>
      </c>
      <c r="D44" s="81" t="s">
        <v>23</v>
      </c>
      <c r="E44" s="254" t="s">
        <v>329</v>
      </c>
      <c r="F44" s="254"/>
      <c r="G44" s="256"/>
      <c r="H44" s="257"/>
      <c r="I44" s="258"/>
      <c r="J44" s="17" t="s">
        <v>1</v>
      </c>
      <c r="K44" s="18"/>
      <c r="L44" s="18"/>
      <c r="M44" s="19"/>
      <c r="N44" s="2"/>
      <c r="V44" s="73"/>
    </row>
    <row r="45" spans="1:22" ht="13.5" thickBot="1">
      <c r="A45" s="253"/>
      <c r="B45" s="13"/>
      <c r="C45" s="13"/>
      <c r="D45" s="14"/>
      <c r="E45" s="15" t="s">
        <v>4</v>
      </c>
      <c r="F45" s="16"/>
      <c r="G45" s="263"/>
      <c r="H45" s="264"/>
      <c r="I45" s="265"/>
      <c r="J45" s="17" t="s">
        <v>0</v>
      </c>
      <c r="K45" s="18"/>
      <c r="L45" s="18"/>
      <c r="M45" s="19"/>
      <c r="N45" s="2"/>
      <c r="V45" s="73"/>
    </row>
    <row r="46" spans="1:22" ht="24" thickTop="1" thickBot="1">
      <c r="A46" s="251">
        <f>A42+1</f>
        <v>8</v>
      </c>
      <c r="B46" s="91" t="s">
        <v>324</v>
      </c>
      <c r="C46" s="91" t="s">
        <v>326</v>
      </c>
      <c r="D46" s="91" t="s">
        <v>24</v>
      </c>
      <c r="E46" s="255" t="s">
        <v>328</v>
      </c>
      <c r="F46" s="255"/>
      <c r="G46" s="255" t="s">
        <v>319</v>
      </c>
      <c r="H46" s="259"/>
      <c r="I46" s="90"/>
      <c r="J46" s="63" t="s">
        <v>2</v>
      </c>
      <c r="K46" s="64"/>
      <c r="L46" s="64"/>
      <c r="M46" s="65"/>
      <c r="N46" s="2"/>
      <c r="V46" s="73"/>
    </row>
    <row r="47" spans="1:22" ht="13.5" thickBot="1">
      <c r="A47" s="252"/>
      <c r="B47" s="12"/>
      <c r="C47" s="12"/>
      <c r="D47" s="4"/>
      <c r="E47" s="12"/>
      <c r="F47" s="12"/>
      <c r="G47" s="260"/>
      <c r="H47" s="261"/>
      <c r="I47" s="262"/>
      <c r="J47" s="61" t="s">
        <v>2</v>
      </c>
      <c r="K47" s="61"/>
      <c r="L47" s="61"/>
      <c r="M47" s="62"/>
      <c r="N47" s="2"/>
      <c r="V47" s="73"/>
    </row>
    <row r="48" spans="1:22" ht="23.25" thickBot="1">
      <c r="A48" s="252"/>
      <c r="B48" s="81" t="s">
        <v>325</v>
      </c>
      <c r="C48" s="81" t="s">
        <v>327</v>
      </c>
      <c r="D48" s="81" t="s">
        <v>23</v>
      </c>
      <c r="E48" s="254" t="s">
        <v>329</v>
      </c>
      <c r="F48" s="254"/>
      <c r="G48" s="256"/>
      <c r="H48" s="257"/>
      <c r="I48" s="258"/>
      <c r="J48" s="17" t="s">
        <v>1</v>
      </c>
      <c r="K48" s="18"/>
      <c r="L48" s="18"/>
      <c r="M48" s="19"/>
      <c r="N48" s="2"/>
      <c r="V48" s="73"/>
    </row>
    <row r="49" spans="1:22" ht="13.5" thickBot="1">
      <c r="A49" s="253"/>
      <c r="B49" s="13"/>
      <c r="C49" s="13"/>
      <c r="D49" s="14"/>
      <c r="E49" s="15" t="s">
        <v>4</v>
      </c>
      <c r="F49" s="16"/>
      <c r="G49" s="263"/>
      <c r="H49" s="264"/>
      <c r="I49" s="265"/>
      <c r="J49" s="17" t="s">
        <v>0</v>
      </c>
      <c r="K49" s="18"/>
      <c r="L49" s="18"/>
      <c r="M49" s="19"/>
      <c r="N49" s="2"/>
      <c r="V49" s="73"/>
    </row>
    <row r="50" spans="1:22" ht="24" thickTop="1" thickBot="1">
      <c r="A50" s="251">
        <f>A46+1</f>
        <v>9</v>
      </c>
      <c r="B50" s="91" t="s">
        <v>324</v>
      </c>
      <c r="C50" s="91" t="s">
        <v>326</v>
      </c>
      <c r="D50" s="91" t="s">
        <v>24</v>
      </c>
      <c r="E50" s="255" t="s">
        <v>328</v>
      </c>
      <c r="F50" s="255"/>
      <c r="G50" s="255" t="s">
        <v>319</v>
      </c>
      <c r="H50" s="259"/>
      <c r="I50" s="90"/>
      <c r="J50" s="63" t="s">
        <v>2</v>
      </c>
      <c r="K50" s="64"/>
      <c r="L50" s="64"/>
      <c r="M50" s="65"/>
      <c r="N50" s="2"/>
      <c r="V50" s="73"/>
    </row>
    <row r="51" spans="1:22" ht="13.5" thickBot="1">
      <c r="A51" s="252"/>
      <c r="B51" s="12"/>
      <c r="C51" s="12"/>
      <c r="D51" s="4"/>
      <c r="E51" s="12"/>
      <c r="F51" s="12"/>
      <c r="G51" s="260"/>
      <c r="H51" s="261"/>
      <c r="I51" s="262"/>
      <c r="J51" s="61" t="s">
        <v>2</v>
      </c>
      <c r="K51" s="61"/>
      <c r="L51" s="61"/>
      <c r="M51" s="62"/>
      <c r="N51" s="2"/>
      <c r="V51" s="73"/>
    </row>
    <row r="52" spans="1:22" ht="23.25" thickBot="1">
      <c r="A52" s="252"/>
      <c r="B52" s="81" t="s">
        <v>325</v>
      </c>
      <c r="C52" s="81" t="s">
        <v>327</v>
      </c>
      <c r="D52" s="81" t="s">
        <v>23</v>
      </c>
      <c r="E52" s="254" t="s">
        <v>329</v>
      </c>
      <c r="F52" s="254"/>
      <c r="G52" s="256"/>
      <c r="H52" s="257"/>
      <c r="I52" s="258"/>
      <c r="J52" s="17" t="s">
        <v>1</v>
      </c>
      <c r="K52" s="18"/>
      <c r="L52" s="18"/>
      <c r="M52" s="19"/>
      <c r="N52" s="2"/>
      <c r="V52" s="73"/>
    </row>
    <row r="53" spans="1:22" ht="13.5" thickBot="1">
      <c r="A53" s="253"/>
      <c r="B53" s="13"/>
      <c r="C53" s="13"/>
      <c r="D53" s="14"/>
      <c r="E53" s="15" t="s">
        <v>4</v>
      </c>
      <c r="F53" s="16"/>
      <c r="G53" s="263"/>
      <c r="H53" s="264"/>
      <c r="I53" s="265"/>
      <c r="J53" s="17" t="s">
        <v>0</v>
      </c>
      <c r="K53" s="18"/>
      <c r="L53" s="18"/>
      <c r="M53" s="19"/>
      <c r="N53" s="2"/>
      <c r="V53" s="73"/>
    </row>
    <row r="54" spans="1:22" ht="24" thickTop="1" thickBot="1">
      <c r="A54" s="251">
        <f>A50+1</f>
        <v>10</v>
      </c>
      <c r="B54" s="91" t="s">
        <v>324</v>
      </c>
      <c r="C54" s="91" t="s">
        <v>326</v>
      </c>
      <c r="D54" s="91" t="s">
        <v>24</v>
      </c>
      <c r="E54" s="255" t="s">
        <v>328</v>
      </c>
      <c r="F54" s="255"/>
      <c r="G54" s="255" t="s">
        <v>319</v>
      </c>
      <c r="H54" s="259"/>
      <c r="I54" s="90"/>
      <c r="J54" s="63" t="s">
        <v>2</v>
      </c>
      <c r="K54" s="64"/>
      <c r="L54" s="64"/>
      <c r="M54" s="65"/>
      <c r="N54" s="2"/>
      <c r="V54" s="73"/>
    </row>
    <row r="55" spans="1:22" ht="13.5" thickBot="1">
      <c r="A55" s="252"/>
      <c r="B55" s="12"/>
      <c r="C55" s="12"/>
      <c r="D55" s="4"/>
      <c r="E55" s="12"/>
      <c r="F55" s="12"/>
      <c r="G55" s="260"/>
      <c r="H55" s="261"/>
      <c r="I55" s="262"/>
      <c r="J55" s="61" t="s">
        <v>2</v>
      </c>
      <c r="K55" s="61"/>
      <c r="L55" s="61"/>
      <c r="M55" s="62"/>
      <c r="N55" s="2"/>
      <c r="P55" s="1"/>
      <c r="V55" s="73"/>
    </row>
    <row r="56" spans="1:22" ht="23.25" thickBot="1">
      <c r="A56" s="252"/>
      <c r="B56" s="81" t="s">
        <v>325</v>
      </c>
      <c r="C56" s="81" t="s">
        <v>327</v>
      </c>
      <c r="D56" s="81" t="s">
        <v>23</v>
      </c>
      <c r="E56" s="254" t="s">
        <v>329</v>
      </c>
      <c r="F56" s="254"/>
      <c r="G56" s="256"/>
      <c r="H56" s="257"/>
      <c r="I56" s="258"/>
      <c r="J56" s="17" t="s">
        <v>1</v>
      </c>
      <c r="K56" s="18"/>
      <c r="L56" s="18"/>
      <c r="M56" s="19"/>
      <c r="N56" s="2"/>
      <c r="V56" s="73"/>
    </row>
    <row r="57" spans="1:22" s="1" customFormat="1" ht="13.5" thickBot="1">
      <c r="A57" s="253"/>
      <c r="B57" s="13"/>
      <c r="C57" s="13"/>
      <c r="D57" s="14"/>
      <c r="E57" s="15" t="s">
        <v>4</v>
      </c>
      <c r="F57" s="16"/>
      <c r="G57" s="263"/>
      <c r="H57" s="264"/>
      <c r="I57" s="265"/>
      <c r="J57" s="17" t="s">
        <v>0</v>
      </c>
      <c r="K57" s="18"/>
      <c r="L57" s="18"/>
      <c r="M57" s="19"/>
      <c r="N57" s="3"/>
      <c r="P57" s="78"/>
      <c r="Q57" s="78"/>
      <c r="V57" s="73"/>
    </row>
    <row r="58" spans="1:22" ht="24" thickTop="1" thickBot="1">
      <c r="A58" s="251">
        <f>A54+1</f>
        <v>11</v>
      </c>
      <c r="B58" s="91" t="s">
        <v>324</v>
      </c>
      <c r="C58" s="91" t="s">
        <v>326</v>
      </c>
      <c r="D58" s="91" t="s">
        <v>24</v>
      </c>
      <c r="E58" s="255" t="s">
        <v>328</v>
      </c>
      <c r="F58" s="255"/>
      <c r="G58" s="255" t="s">
        <v>319</v>
      </c>
      <c r="H58" s="259"/>
      <c r="I58" s="90"/>
      <c r="J58" s="63" t="s">
        <v>2</v>
      </c>
      <c r="K58" s="64"/>
      <c r="L58" s="64"/>
      <c r="M58" s="65"/>
      <c r="N58" s="2"/>
      <c r="V58" s="73"/>
    </row>
    <row r="59" spans="1:22" ht="13.5" thickBot="1">
      <c r="A59" s="252"/>
      <c r="B59" s="12"/>
      <c r="C59" s="12"/>
      <c r="D59" s="4"/>
      <c r="E59" s="12"/>
      <c r="F59" s="12"/>
      <c r="G59" s="260"/>
      <c r="H59" s="261"/>
      <c r="I59" s="262"/>
      <c r="J59" s="61" t="s">
        <v>2</v>
      </c>
      <c r="K59" s="61"/>
      <c r="L59" s="61"/>
      <c r="M59" s="62"/>
      <c r="N59" s="2"/>
      <c r="V59" s="73"/>
    </row>
    <row r="60" spans="1:22" ht="23.25" thickBot="1">
      <c r="A60" s="252"/>
      <c r="B60" s="81" t="s">
        <v>325</v>
      </c>
      <c r="C60" s="81" t="s">
        <v>327</v>
      </c>
      <c r="D60" s="81" t="s">
        <v>23</v>
      </c>
      <c r="E60" s="254" t="s">
        <v>329</v>
      </c>
      <c r="F60" s="254"/>
      <c r="G60" s="256"/>
      <c r="H60" s="257"/>
      <c r="I60" s="258"/>
      <c r="J60" s="17" t="s">
        <v>1</v>
      </c>
      <c r="K60" s="18"/>
      <c r="L60" s="18"/>
      <c r="M60" s="19"/>
      <c r="N60" s="2"/>
      <c r="V60" s="73"/>
    </row>
    <row r="61" spans="1:22" ht="13.5" thickBot="1">
      <c r="A61" s="253"/>
      <c r="B61" s="13"/>
      <c r="C61" s="13"/>
      <c r="D61" s="14"/>
      <c r="E61" s="15" t="s">
        <v>4</v>
      </c>
      <c r="F61" s="16"/>
      <c r="G61" s="263"/>
      <c r="H61" s="264"/>
      <c r="I61" s="265"/>
      <c r="J61" s="17" t="s">
        <v>0</v>
      </c>
      <c r="K61" s="18"/>
      <c r="L61" s="18"/>
      <c r="M61" s="19"/>
      <c r="N61" s="2"/>
      <c r="V61" s="73"/>
    </row>
    <row r="62" spans="1:22" ht="24" thickTop="1" thickBot="1">
      <c r="A62" s="251">
        <f>A58+1</f>
        <v>12</v>
      </c>
      <c r="B62" s="91" t="s">
        <v>324</v>
      </c>
      <c r="C62" s="91" t="s">
        <v>326</v>
      </c>
      <c r="D62" s="91" t="s">
        <v>24</v>
      </c>
      <c r="E62" s="255" t="s">
        <v>328</v>
      </c>
      <c r="F62" s="255"/>
      <c r="G62" s="255" t="s">
        <v>319</v>
      </c>
      <c r="H62" s="259"/>
      <c r="I62" s="90"/>
      <c r="J62" s="63" t="s">
        <v>2</v>
      </c>
      <c r="K62" s="64"/>
      <c r="L62" s="64"/>
      <c r="M62" s="65"/>
      <c r="N62" s="2"/>
      <c r="V62" s="73"/>
    </row>
    <row r="63" spans="1:22" ht="13.5" thickBot="1">
      <c r="A63" s="252"/>
      <c r="B63" s="12"/>
      <c r="C63" s="12"/>
      <c r="D63" s="4"/>
      <c r="E63" s="12"/>
      <c r="F63" s="12"/>
      <c r="G63" s="260"/>
      <c r="H63" s="261"/>
      <c r="I63" s="262"/>
      <c r="J63" s="61" t="s">
        <v>2</v>
      </c>
      <c r="K63" s="61"/>
      <c r="L63" s="61"/>
      <c r="M63" s="62"/>
      <c r="N63" s="2"/>
      <c r="V63" s="73"/>
    </row>
    <row r="64" spans="1:22" ht="23.25" thickBot="1">
      <c r="A64" s="252"/>
      <c r="B64" s="81" t="s">
        <v>325</v>
      </c>
      <c r="C64" s="81" t="s">
        <v>327</v>
      </c>
      <c r="D64" s="81" t="s">
        <v>23</v>
      </c>
      <c r="E64" s="254" t="s">
        <v>329</v>
      </c>
      <c r="F64" s="254"/>
      <c r="G64" s="256"/>
      <c r="H64" s="257"/>
      <c r="I64" s="258"/>
      <c r="J64" s="17" t="s">
        <v>1</v>
      </c>
      <c r="K64" s="18"/>
      <c r="L64" s="18"/>
      <c r="M64" s="19"/>
      <c r="N64" s="2"/>
      <c r="V64" s="73"/>
    </row>
    <row r="65" spans="1:22" ht="13.5" thickBot="1">
      <c r="A65" s="253"/>
      <c r="B65" s="13"/>
      <c r="C65" s="13"/>
      <c r="D65" s="14"/>
      <c r="E65" s="15" t="s">
        <v>4</v>
      </c>
      <c r="F65" s="16"/>
      <c r="G65" s="263"/>
      <c r="H65" s="264"/>
      <c r="I65" s="265"/>
      <c r="J65" s="17" t="s">
        <v>0</v>
      </c>
      <c r="K65" s="18"/>
      <c r="L65" s="18"/>
      <c r="M65" s="19"/>
      <c r="N65" s="2"/>
      <c r="V65" s="73"/>
    </row>
    <row r="66" spans="1:22" ht="24" thickTop="1" thickBot="1">
      <c r="A66" s="251">
        <f>A62+1</f>
        <v>13</v>
      </c>
      <c r="B66" s="91" t="s">
        <v>324</v>
      </c>
      <c r="C66" s="91" t="s">
        <v>326</v>
      </c>
      <c r="D66" s="91" t="s">
        <v>24</v>
      </c>
      <c r="E66" s="255" t="s">
        <v>328</v>
      </c>
      <c r="F66" s="255"/>
      <c r="G66" s="255" t="s">
        <v>319</v>
      </c>
      <c r="H66" s="259"/>
      <c r="I66" s="90"/>
      <c r="J66" s="63" t="s">
        <v>2</v>
      </c>
      <c r="K66" s="64"/>
      <c r="L66" s="64"/>
      <c r="M66" s="65"/>
      <c r="N66" s="2"/>
      <c r="V66" s="73"/>
    </row>
    <row r="67" spans="1:22" ht="13.5" thickBot="1">
      <c r="A67" s="252"/>
      <c r="B67" s="12"/>
      <c r="C67" s="12"/>
      <c r="D67" s="4"/>
      <c r="E67" s="12"/>
      <c r="F67" s="12"/>
      <c r="G67" s="260"/>
      <c r="H67" s="261"/>
      <c r="I67" s="262"/>
      <c r="J67" s="61" t="s">
        <v>2</v>
      </c>
      <c r="K67" s="61"/>
      <c r="L67" s="61"/>
      <c r="M67" s="62"/>
      <c r="N67" s="2"/>
      <c r="V67" s="73"/>
    </row>
    <row r="68" spans="1:22" ht="23.25" thickBot="1">
      <c r="A68" s="252"/>
      <c r="B68" s="81" t="s">
        <v>325</v>
      </c>
      <c r="C68" s="81" t="s">
        <v>327</v>
      </c>
      <c r="D68" s="81" t="s">
        <v>23</v>
      </c>
      <c r="E68" s="254" t="s">
        <v>329</v>
      </c>
      <c r="F68" s="254"/>
      <c r="G68" s="256"/>
      <c r="H68" s="257"/>
      <c r="I68" s="258"/>
      <c r="J68" s="17" t="s">
        <v>1</v>
      </c>
      <c r="K68" s="18"/>
      <c r="L68" s="18"/>
      <c r="M68" s="19"/>
      <c r="N68" s="2"/>
      <c r="V68" s="73"/>
    </row>
    <row r="69" spans="1:22" ht="13.5" thickBot="1">
      <c r="A69" s="253"/>
      <c r="B69" s="13"/>
      <c r="C69" s="13"/>
      <c r="D69" s="14"/>
      <c r="E69" s="15" t="s">
        <v>4</v>
      </c>
      <c r="F69" s="16"/>
      <c r="G69" s="263"/>
      <c r="H69" s="264"/>
      <c r="I69" s="265"/>
      <c r="J69" s="17" t="s">
        <v>0</v>
      </c>
      <c r="K69" s="18"/>
      <c r="L69" s="18"/>
      <c r="M69" s="19"/>
      <c r="N69" s="2"/>
      <c r="V69" s="73"/>
    </row>
    <row r="70" spans="1:22" ht="24" thickTop="1" thickBot="1">
      <c r="A70" s="251">
        <f>A66+1</f>
        <v>14</v>
      </c>
      <c r="B70" s="91" t="s">
        <v>324</v>
      </c>
      <c r="C70" s="91" t="s">
        <v>326</v>
      </c>
      <c r="D70" s="91" t="s">
        <v>24</v>
      </c>
      <c r="E70" s="255" t="s">
        <v>328</v>
      </c>
      <c r="F70" s="255"/>
      <c r="G70" s="255" t="s">
        <v>319</v>
      </c>
      <c r="H70" s="259"/>
      <c r="I70" s="90"/>
      <c r="J70" s="63" t="s">
        <v>2</v>
      </c>
      <c r="K70" s="64"/>
      <c r="L70" s="64"/>
      <c r="M70" s="65"/>
      <c r="N70" s="2"/>
      <c r="V70" s="73"/>
    </row>
    <row r="71" spans="1:22" ht="13.5" thickBot="1">
      <c r="A71" s="252"/>
      <c r="B71" s="12"/>
      <c r="C71" s="12"/>
      <c r="D71" s="4"/>
      <c r="E71" s="12"/>
      <c r="F71" s="12"/>
      <c r="G71" s="260"/>
      <c r="H71" s="261"/>
      <c r="I71" s="262"/>
      <c r="J71" s="61" t="s">
        <v>2</v>
      </c>
      <c r="K71" s="61"/>
      <c r="L71" s="61"/>
      <c r="M71" s="62"/>
      <c r="N71" s="2"/>
      <c r="V71" s="74"/>
    </row>
    <row r="72" spans="1:22" ht="23.25" thickBot="1">
      <c r="A72" s="252"/>
      <c r="B72" s="81" t="s">
        <v>325</v>
      </c>
      <c r="C72" s="81" t="s">
        <v>327</v>
      </c>
      <c r="D72" s="81" t="s">
        <v>23</v>
      </c>
      <c r="E72" s="254" t="s">
        <v>329</v>
      </c>
      <c r="F72" s="254"/>
      <c r="G72" s="256"/>
      <c r="H72" s="257"/>
      <c r="I72" s="258"/>
      <c r="J72" s="17" t="s">
        <v>1</v>
      </c>
      <c r="K72" s="18"/>
      <c r="L72" s="18"/>
      <c r="M72" s="19"/>
      <c r="N72" s="2"/>
      <c r="V72" s="73"/>
    </row>
    <row r="73" spans="1:22" ht="13.5" thickBot="1">
      <c r="A73" s="253"/>
      <c r="B73" s="13"/>
      <c r="C73" s="13"/>
      <c r="D73" s="14"/>
      <c r="E73" s="15" t="s">
        <v>4</v>
      </c>
      <c r="F73" s="16"/>
      <c r="G73" s="263"/>
      <c r="H73" s="264"/>
      <c r="I73" s="265"/>
      <c r="J73" s="17" t="s">
        <v>0</v>
      </c>
      <c r="K73" s="18"/>
      <c r="L73" s="18"/>
      <c r="M73" s="19"/>
      <c r="N73" s="2"/>
      <c r="V73" s="73"/>
    </row>
    <row r="74" spans="1:22" ht="24" thickTop="1" thickBot="1">
      <c r="A74" s="251">
        <f>A70+1</f>
        <v>15</v>
      </c>
      <c r="B74" s="91" t="s">
        <v>324</v>
      </c>
      <c r="C74" s="91" t="s">
        <v>326</v>
      </c>
      <c r="D74" s="91" t="s">
        <v>24</v>
      </c>
      <c r="E74" s="255" t="s">
        <v>328</v>
      </c>
      <c r="F74" s="255"/>
      <c r="G74" s="255" t="s">
        <v>319</v>
      </c>
      <c r="H74" s="259"/>
      <c r="I74" s="90"/>
      <c r="J74" s="63" t="s">
        <v>2</v>
      </c>
      <c r="K74" s="64"/>
      <c r="L74" s="64"/>
      <c r="M74" s="65"/>
      <c r="N74" s="2"/>
      <c r="V74" s="73"/>
    </row>
    <row r="75" spans="1:22" ht="13.5" thickBot="1">
      <c r="A75" s="252"/>
      <c r="B75" s="12"/>
      <c r="C75" s="12"/>
      <c r="D75" s="4"/>
      <c r="E75" s="12"/>
      <c r="F75" s="12"/>
      <c r="G75" s="260"/>
      <c r="H75" s="261"/>
      <c r="I75" s="262"/>
      <c r="J75" s="61" t="s">
        <v>2</v>
      </c>
      <c r="K75" s="61"/>
      <c r="L75" s="61"/>
      <c r="M75" s="62"/>
      <c r="N75" s="2"/>
      <c r="V75" s="73"/>
    </row>
    <row r="76" spans="1:22" ht="23.25" thickBot="1">
      <c r="A76" s="252"/>
      <c r="B76" s="81" t="s">
        <v>325</v>
      </c>
      <c r="C76" s="81" t="s">
        <v>327</v>
      </c>
      <c r="D76" s="81" t="s">
        <v>23</v>
      </c>
      <c r="E76" s="254" t="s">
        <v>329</v>
      </c>
      <c r="F76" s="254"/>
      <c r="G76" s="256"/>
      <c r="H76" s="257"/>
      <c r="I76" s="258"/>
      <c r="J76" s="17" t="s">
        <v>1</v>
      </c>
      <c r="K76" s="18"/>
      <c r="L76" s="18"/>
      <c r="M76" s="19"/>
      <c r="N76" s="2"/>
      <c r="V76" s="73"/>
    </row>
    <row r="77" spans="1:22" ht="13.5" thickBot="1">
      <c r="A77" s="253"/>
      <c r="B77" s="13"/>
      <c r="C77" s="13"/>
      <c r="D77" s="14"/>
      <c r="E77" s="15" t="s">
        <v>4</v>
      </c>
      <c r="F77" s="16"/>
      <c r="G77" s="263"/>
      <c r="H77" s="264"/>
      <c r="I77" s="265"/>
      <c r="J77" s="17" t="s">
        <v>0</v>
      </c>
      <c r="K77" s="18"/>
      <c r="L77" s="18"/>
      <c r="M77" s="19"/>
      <c r="N77" s="2"/>
      <c r="V77" s="73"/>
    </row>
    <row r="78" spans="1:22" ht="24" thickTop="1" thickBot="1">
      <c r="A78" s="251">
        <f>A74+1</f>
        <v>16</v>
      </c>
      <c r="B78" s="91" t="s">
        <v>324</v>
      </c>
      <c r="C78" s="91" t="s">
        <v>326</v>
      </c>
      <c r="D78" s="91" t="s">
        <v>24</v>
      </c>
      <c r="E78" s="255" t="s">
        <v>328</v>
      </c>
      <c r="F78" s="255"/>
      <c r="G78" s="255" t="s">
        <v>319</v>
      </c>
      <c r="H78" s="259"/>
      <c r="I78" s="90"/>
      <c r="J78" s="63" t="s">
        <v>2</v>
      </c>
      <c r="K78" s="64"/>
      <c r="L78" s="64"/>
      <c r="M78" s="65"/>
      <c r="N78" s="2"/>
      <c r="V78" s="73"/>
    </row>
    <row r="79" spans="1:22" ht="13.5" thickBot="1">
      <c r="A79" s="252"/>
      <c r="B79" s="12"/>
      <c r="C79" s="12"/>
      <c r="D79" s="4"/>
      <c r="E79" s="12"/>
      <c r="F79" s="12"/>
      <c r="G79" s="260"/>
      <c r="H79" s="261"/>
      <c r="I79" s="262"/>
      <c r="J79" s="61" t="s">
        <v>2</v>
      </c>
      <c r="K79" s="61"/>
      <c r="L79" s="61"/>
      <c r="M79" s="62"/>
      <c r="N79" s="2"/>
      <c r="V79" s="73"/>
    </row>
    <row r="80" spans="1:22" ht="23.25" thickBot="1">
      <c r="A80" s="252"/>
      <c r="B80" s="81" t="s">
        <v>325</v>
      </c>
      <c r="C80" s="81" t="s">
        <v>327</v>
      </c>
      <c r="D80" s="81" t="s">
        <v>23</v>
      </c>
      <c r="E80" s="254" t="s">
        <v>329</v>
      </c>
      <c r="F80" s="254"/>
      <c r="G80" s="256"/>
      <c r="H80" s="257"/>
      <c r="I80" s="258"/>
      <c r="J80" s="17" t="s">
        <v>1</v>
      </c>
      <c r="K80" s="18"/>
      <c r="L80" s="18"/>
      <c r="M80" s="19"/>
      <c r="N80" s="2"/>
      <c r="V80" s="73"/>
    </row>
    <row r="81" spans="1:22" ht="13.5" thickBot="1">
      <c r="A81" s="253"/>
      <c r="B81" s="13"/>
      <c r="C81" s="13"/>
      <c r="D81" s="14"/>
      <c r="E81" s="15" t="s">
        <v>4</v>
      </c>
      <c r="F81" s="16"/>
      <c r="G81" s="263"/>
      <c r="H81" s="264"/>
      <c r="I81" s="265"/>
      <c r="J81" s="17" t="s">
        <v>0</v>
      </c>
      <c r="K81" s="18"/>
      <c r="L81" s="18"/>
      <c r="M81" s="19"/>
      <c r="N81" s="2"/>
      <c r="V81" s="73"/>
    </row>
    <row r="82" spans="1:22" ht="24" thickTop="1" thickBot="1">
      <c r="A82" s="251">
        <f>A78+1</f>
        <v>17</v>
      </c>
      <c r="B82" s="91" t="s">
        <v>324</v>
      </c>
      <c r="C82" s="91" t="s">
        <v>326</v>
      </c>
      <c r="D82" s="91" t="s">
        <v>24</v>
      </c>
      <c r="E82" s="255" t="s">
        <v>328</v>
      </c>
      <c r="F82" s="255"/>
      <c r="G82" s="255" t="s">
        <v>319</v>
      </c>
      <c r="H82" s="259"/>
      <c r="I82" s="90"/>
      <c r="J82" s="63" t="s">
        <v>2</v>
      </c>
      <c r="K82" s="64"/>
      <c r="L82" s="64"/>
      <c r="M82" s="65"/>
      <c r="N82" s="2"/>
      <c r="V82" s="73"/>
    </row>
    <row r="83" spans="1:22" ht="13.5" thickBot="1">
      <c r="A83" s="252"/>
      <c r="B83" s="12"/>
      <c r="C83" s="12"/>
      <c r="D83" s="4"/>
      <c r="E83" s="12"/>
      <c r="F83" s="12"/>
      <c r="G83" s="260"/>
      <c r="H83" s="261"/>
      <c r="I83" s="262"/>
      <c r="J83" s="61" t="s">
        <v>2</v>
      </c>
      <c r="K83" s="61"/>
      <c r="L83" s="61"/>
      <c r="M83" s="62"/>
      <c r="N83" s="2"/>
      <c r="V83" s="73"/>
    </row>
    <row r="84" spans="1:22" ht="23.25" thickBot="1">
      <c r="A84" s="252"/>
      <c r="B84" s="81" t="s">
        <v>325</v>
      </c>
      <c r="C84" s="81" t="s">
        <v>327</v>
      </c>
      <c r="D84" s="81" t="s">
        <v>23</v>
      </c>
      <c r="E84" s="254" t="s">
        <v>329</v>
      </c>
      <c r="F84" s="254"/>
      <c r="G84" s="256"/>
      <c r="H84" s="257"/>
      <c r="I84" s="258"/>
      <c r="J84" s="17" t="s">
        <v>1</v>
      </c>
      <c r="K84" s="18"/>
      <c r="L84" s="18"/>
      <c r="M84" s="19"/>
      <c r="N84" s="2"/>
      <c r="V84" s="73"/>
    </row>
    <row r="85" spans="1:22" ht="13.5" thickBot="1">
      <c r="A85" s="253"/>
      <c r="B85" s="13"/>
      <c r="C85" s="13"/>
      <c r="D85" s="14"/>
      <c r="E85" s="15" t="s">
        <v>4</v>
      </c>
      <c r="F85" s="16"/>
      <c r="G85" s="263"/>
      <c r="H85" s="264"/>
      <c r="I85" s="265"/>
      <c r="J85" s="17" t="s">
        <v>0</v>
      </c>
      <c r="K85" s="18"/>
      <c r="L85" s="18"/>
      <c r="M85" s="19"/>
      <c r="N85" s="2"/>
      <c r="V85" s="73"/>
    </row>
    <row r="86" spans="1:22" ht="24" thickTop="1" thickBot="1">
      <c r="A86" s="251">
        <f>A82+1</f>
        <v>18</v>
      </c>
      <c r="B86" s="91" t="s">
        <v>324</v>
      </c>
      <c r="C86" s="91" t="s">
        <v>326</v>
      </c>
      <c r="D86" s="91" t="s">
        <v>24</v>
      </c>
      <c r="E86" s="255" t="s">
        <v>328</v>
      </c>
      <c r="F86" s="255"/>
      <c r="G86" s="255" t="s">
        <v>319</v>
      </c>
      <c r="H86" s="259"/>
      <c r="I86" s="90"/>
      <c r="J86" s="63" t="s">
        <v>2</v>
      </c>
      <c r="K86" s="64"/>
      <c r="L86" s="64"/>
      <c r="M86" s="65"/>
      <c r="N86" s="2"/>
      <c r="V86" s="73"/>
    </row>
    <row r="87" spans="1:22" ht="13.5" thickBot="1">
      <c r="A87" s="252"/>
      <c r="B87" s="12"/>
      <c r="C87" s="12"/>
      <c r="D87" s="4"/>
      <c r="E87" s="12"/>
      <c r="F87" s="12"/>
      <c r="G87" s="260"/>
      <c r="H87" s="261"/>
      <c r="I87" s="262"/>
      <c r="J87" s="61" t="s">
        <v>2</v>
      </c>
      <c r="K87" s="61"/>
      <c r="L87" s="61"/>
      <c r="M87" s="62"/>
      <c r="N87" s="2"/>
      <c r="V87" s="73"/>
    </row>
    <row r="88" spans="1:22" ht="23.25" thickBot="1">
      <c r="A88" s="252"/>
      <c r="B88" s="81" t="s">
        <v>325</v>
      </c>
      <c r="C88" s="81" t="s">
        <v>327</v>
      </c>
      <c r="D88" s="81" t="s">
        <v>23</v>
      </c>
      <c r="E88" s="254" t="s">
        <v>329</v>
      </c>
      <c r="F88" s="254"/>
      <c r="G88" s="256"/>
      <c r="H88" s="257"/>
      <c r="I88" s="258"/>
      <c r="J88" s="17" t="s">
        <v>1</v>
      </c>
      <c r="K88" s="18"/>
      <c r="L88" s="18"/>
      <c r="M88" s="19"/>
      <c r="N88" s="2"/>
      <c r="V88" s="73"/>
    </row>
    <row r="89" spans="1:22" ht="13.5" thickBot="1">
      <c r="A89" s="253"/>
      <c r="B89" s="13"/>
      <c r="C89" s="13"/>
      <c r="D89" s="14"/>
      <c r="E89" s="15" t="s">
        <v>4</v>
      </c>
      <c r="F89" s="16"/>
      <c r="G89" s="263"/>
      <c r="H89" s="264"/>
      <c r="I89" s="265"/>
      <c r="J89" s="17" t="s">
        <v>0</v>
      </c>
      <c r="K89" s="18"/>
      <c r="L89" s="18"/>
      <c r="M89" s="19"/>
      <c r="N89" s="2"/>
      <c r="V89" s="73"/>
    </row>
    <row r="90" spans="1:22" ht="24" thickTop="1" thickBot="1">
      <c r="A90" s="251">
        <f>A86+1</f>
        <v>19</v>
      </c>
      <c r="B90" s="91" t="s">
        <v>324</v>
      </c>
      <c r="C90" s="91" t="s">
        <v>326</v>
      </c>
      <c r="D90" s="91" t="s">
        <v>24</v>
      </c>
      <c r="E90" s="255" t="s">
        <v>328</v>
      </c>
      <c r="F90" s="255"/>
      <c r="G90" s="255" t="s">
        <v>319</v>
      </c>
      <c r="H90" s="259"/>
      <c r="I90" s="90"/>
      <c r="J90" s="63" t="s">
        <v>2</v>
      </c>
      <c r="K90" s="64"/>
      <c r="L90" s="64"/>
      <c r="M90" s="65"/>
      <c r="N90" s="2"/>
      <c r="V90" s="73"/>
    </row>
    <row r="91" spans="1:22" ht="13.5" thickBot="1">
      <c r="A91" s="252"/>
      <c r="B91" s="12"/>
      <c r="C91" s="12"/>
      <c r="D91" s="4"/>
      <c r="E91" s="12"/>
      <c r="F91" s="12"/>
      <c r="G91" s="260"/>
      <c r="H91" s="261"/>
      <c r="I91" s="262"/>
      <c r="J91" s="61" t="s">
        <v>2</v>
      </c>
      <c r="K91" s="61"/>
      <c r="L91" s="61"/>
      <c r="M91" s="62"/>
      <c r="N91" s="2"/>
      <c r="V91" s="73"/>
    </row>
    <row r="92" spans="1:22" ht="23.25" thickBot="1">
      <c r="A92" s="252"/>
      <c r="B92" s="81" t="s">
        <v>325</v>
      </c>
      <c r="C92" s="81" t="s">
        <v>327</v>
      </c>
      <c r="D92" s="81" t="s">
        <v>23</v>
      </c>
      <c r="E92" s="254" t="s">
        <v>329</v>
      </c>
      <c r="F92" s="254"/>
      <c r="G92" s="256"/>
      <c r="H92" s="257"/>
      <c r="I92" s="258"/>
      <c r="J92" s="17" t="s">
        <v>1</v>
      </c>
      <c r="K92" s="18"/>
      <c r="L92" s="18"/>
      <c r="M92" s="19"/>
      <c r="N92" s="2"/>
      <c r="V92" s="73"/>
    </row>
    <row r="93" spans="1:22" ht="13.5" thickBot="1">
      <c r="A93" s="253"/>
      <c r="B93" s="13"/>
      <c r="C93" s="13"/>
      <c r="D93" s="14"/>
      <c r="E93" s="15" t="s">
        <v>4</v>
      </c>
      <c r="F93" s="16"/>
      <c r="G93" s="263"/>
      <c r="H93" s="264"/>
      <c r="I93" s="265"/>
      <c r="J93" s="17" t="s">
        <v>0</v>
      </c>
      <c r="K93" s="18"/>
      <c r="L93" s="18"/>
      <c r="M93" s="19"/>
      <c r="N93" s="2"/>
      <c r="V93" s="73"/>
    </row>
    <row r="94" spans="1:22" ht="24" thickTop="1" thickBot="1">
      <c r="A94" s="251">
        <f>A90+1</f>
        <v>20</v>
      </c>
      <c r="B94" s="91" t="s">
        <v>324</v>
      </c>
      <c r="C94" s="91" t="s">
        <v>326</v>
      </c>
      <c r="D94" s="91" t="s">
        <v>24</v>
      </c>
      <c r="E94" s="255" t="s">
        <v>328</v>
      </c>
      <c r="F94" s="255"/>
      <c r="G94" s="255" t="s">
        <v>319</v>
      </c>
      <c r="H94" s="259"/>
      <c r="I94" s="90"/>
      <c r="J94" s="63" t="s">
        <v>2</v>
      </c>
      <c r="K94" s="64"/>
      <c r="L94" s="64"/>
      <c r="M94" s="65"/>
      <c r="N94" s="2"/>
      <c r="V94" s="73"/>
    </row>
    <row r="95" spans="1:22" ht="13.5" thickBot="1">
      <c r="A95" s="252"/>
      <c r="B95" s="12"/>
      <c r="C95" s="12"/>
      <c r="D95" s="4"/>
      <c r="E95" s="12"/>
      <c r="F95" s="12"/>
      <c r="G95" s="260"/>
      <c r="H95" s="261"/>
      <c r="I95" s="262"/>
      <c r="J95" s="61" t="s">
        <v>2</v>
      </c>
      <c r="K95" s="61"/>
      <c r="L95" s="61"/>
      <c r="M95" s="62"/>
      <c r="N95" s="2"/>
      <c r="V95" s="73"/>
    </row>
    <row r="96" spans="1:22" ht="23.25" thickBot="1">
      <c r="A96" s="252"/>
      <c r="B96" s="81" t="s">
        <v>325</v>
      </c>
      <c r="C96" s="81" t="s">
        <v>327</v>
      </c>
      <c r="D96" s="81" t="s">
        <v>23</v>
      </c>
      <c r="E96" s="254" t="s">
        <v>329</v>
      </c>
      <c r="F96" s="254"/>
      <c r="G96" s="256"/>
      <c r="H96" s="257"/>
      <c r="I96" s="258"/>
      <c r="J96" s="17" t="s">
        <v>1</v>
      </c>
      <c r="K96" s="18"/>
      <c r="L96" s="18"/>
      <c r="M96" s="19"/>
      <c r="N96" s="2"/>
      <c r="V96" s="73"/>
    </row>
    <row r="97" spans="1:22" ht="13.5" thickBot="1">
      <c r="A97" s="253"/>
      <c r="B97" s="13"/>
      <c r="C97" s="13"/>
      <c r="D97" s="14"/>
      <c r="E97" s="15" t="s">
        <v>4</v>
      </c>
      <c r="F97" s="16"/>
      <c r="G97" s="263"/>
      <c r="H97" s="264"/>
      <c r="I97" s="265"/>
      <c r="J97" s="17" t="s">
        <v>0</v>
      </c>
      <c r="K97" s="18"/>
      <c r="L97" s="18"/>
      <c r="M97" s="19"/>
      <c r="N97" s="2"/>
      <c r="V97" s="73"/>
    </row>
    <row r="98" spans="1:22" ht="24" thickTop="1" thickBot="1">
      <c r="A98" s="251">
        <f>A94+1</f>
        <v>21</v>
      </c>
      <c r="B98" s="91" t="s">
        <v>324</v>
      </c>
      <c r="C98" s="91" t="s">
        <v>326</v>
      </c>
      <c r="D98" s="91" t="s">
        <v>24</v>
      </c>
      <c r="E98" s="255" t="s">
        <v>328</v>
      </c>
      <c r="F98" s="255"/>
      <c r="G98" s="255" t="s">
        <v>319</v>
      </c>
      <c r="H98" s="259"/>
      <c r="I98" s="90"/>
      <c r="J98" s="63" t="s">
        <v>2</v>
      </c>
      <c r="K98" s="64"/>
      <c r="L98" s="64"/>
      <c r="M98" s="65"/>
      <c r="N98" s="2"/>
      <c r="V98" s="73"/>
    </row>
    <row r="99" spans="1:22" ht="13.5" thickBot="1">
      <c r="A99" s="252"/>
      <c r="B99" s="12"/>
      <c r="C99" s="12"/>
      <c r="D99" s="4"/>
      <c r="E99" s="12"/>
      <c r="F99" s="12"/>
      <c r="G99" s="260"/>
      <c r="H99" s="261"/>
      <c r="I99" s="262"/>
      <c r="J99" s="61" t="s">
        <v>2</v>
      </c>
      <c r="K99" s="61"/>
      <c r="L99" s="61"/>
      <c r="M99" s="62"/>
      <c r="N99" s="2"/>
      <c r="V99" s="73"/>
    </row>
    <row r="100" spans="1:22" ht="23.25" thickBot="1">
      <c r="A100" s="252"/>
      <c r="B100" s="81" t="s">
        <v>325</v>
      </c>
      <c r="C100" s="81" t="s">
        <v>327</v>
      </c>
      <c r="D100" s="81" t="s">
        <v>23</v>
      </c>
      <c r="E100" s="254" t="s">
        <v>329</v>
      </c>
      <c r="F100" s="254"/>
      <c r="G100" s="256"/>
      <c r="H100" s="257"/>
      <c r="I100" s="258"/>
      <c r="J100" s="17" t="s">
        <v>1</v>
      </c>
      <c r="K100" s="18"/>
      <c r="L100" s="18"/>
      <c r="M100" s="19"/>
      <c r="N100" s="2"/>
      <c r="V100" s="73"/>
    </row>
    <row r="101" spans="1:22" ht="13.5" thickBot="1">
      <c r="A101" s="253"/>
      <c r="B101" s="13"/>
      <c r="C101" s="13"/>
      <c r="D101" s="14"/>
      <c r="E101" s="15" t="s">
        <v>4</v>
      </c>
      <c r="F101" s="16"/>
      <c r="G101" s="263"/>
      <c r="H101" s="264"/>
      <c r="I101" s="265"/>
      <c r="J101" s="17" t="s">
        <v>0</v>
      </c>
      <c r="K101" s="18"/>
      <c r="L101" s="18"/>
      <c r="M101" s="19"/>
      <c r="N101" s="2"/>
      <c r="V101" s="73"/>
    </row>
    <row r="102" spans="1:22" ht="24" thickTop="1" thickBot="1">
      <c r="A102" s="251">
        <f>A98+1</f>
        <v>22</v>
      </c>
      <c r="B102" s="91" t="s">
        <v>324</v>
      </c>
      <c r="C102" s="91" t="s">
        <v>326</v>
      </c>
      <c r="D102" s="91" t="s">
        <v>24</v>
      </c>
      <c r="E102" s="255" t="s">
        <v>328</v>
      </c>
      <c r="F102" s="255"/>
      <c r="G102" s="255" t="s">
        <v>319</v>
      </c>
      <c r="H102" s="259"/>
      <c r="I102" s="90"/>
      <c r="J102" s="63" t="s">
        <v>2</v>
      </c>
      <c r="K102" s="64"/>
      <c r="L102" s="64"/>
      <c r="M102" s="65"/>
      <c r="N102" s="2"/>
      <c r="V102" s="73"/>
    </row>
    <row r="103" spans="1:22" ht="13.5" thickBot="1">
      <c r="A103" s="252"/>
      <c r="B103" s="12"/>
      <c r="C103" s="12"/>
      <c r="D103" s="4"/>
      <c r="E103" s="12"/>
      <c r="F103" s="12"/>
      <c r="G103" s="260"/>
      <c r="H103" s="261"/>
      <c r="I103" s="262"/>
      <c r="J103" s="61" t="s">
        <v>2</v>
      </c>
      <c r="K103" s="61"/>
      <c r="L103" s="61"/>
      <c r="M103" s="62"/>
      <c r="N103" s="2"/>
      <c r="V103" s="73"/>
    </row>
    <row r="104" spans="1:22" ht="23.25" thickBot="1">
      <c r="A104" s="252"/>
      <c r="B104" s="81" t="s">
        <v>325</v>
      </c>
      <c r="C104" s="81" t="s">
        <v>327</v>
      </c>
      <c r="D104" s="81" t="s">
        <v>23</v>
      </c>
      <c r="E104" s="254" t="s">
        <v>329</v>
      </c>
      <c r="F104" s="254"/>
      <c r="G104" s="256"/>
      <c r="H104" s="257"/>
      <c r="I104" s="258"/>
      <c r="J104" s="17" t="s">
        <v>1</v>
      </c>
      <c r="K104" s="18"/>
      <c r="L104" s="18"/>
      <c r="M104" s="19"/>
      <c r="N104" s="2"/>
      <c r="V104" s="73"/>
    </row>
    <row r="105" spans="1:22" ht="13.5" thickBot="1">
      <c r="A105" s="253"/>
      <c r="B105" s="13"/>
      <c r="C105" s="13"/>
      <c r="D105" s="14"/>
      <c r="E105" s="15" t="s">
        <v>4</v>
      </c>
      <c r="F105" s="16"/>
      <c r="G105" s="263"/>
      <c r="H105" s="264"/>
      <c r="I105" s="265"/>
      <c r="J105" s="17" t="s">
        <v>0</v>
      </c>
      <c r="K105" s="18"/>
      <c r="L105" s="18"/>
      <c r="M105" s="19"/>
      <c r="N105" s="2"/>
      <c r="V105" s="73"/>
    </row>
    <row r="106" spans="1:22" ht="24" thickTop="1" thickBot="1">
      <c r="A106" s="251">
        <f>A102+1</f>
        <v>23</v>
      </c>
      <c r="B106" s="91" t="s">
        <v>324</v>
      </c>
      <c r="C106" s="91" t="s">
        <v>326</v>
      </c>
      <c r="D106" s="91" t="s">
        <v>24</v>
      </c>
      <c r="E106" s="255" t="s">
        <v>328</v>
      </c>
      <c r="F106" s="255"/>
      <c r="G106" s="255" t="s">
        <v>319</v>
      </c>
      <c r="H106" s="259"/>
      <c r="I106" s="90"/>
      <c r="J106" s="63" t="s">
        <v>2</v>
      </c>
      <c r="K106" s="64"/>
      <c r="L106" s="64"/>
      <c r="M106" s="65"/>
      <c r="N106" s="2"/>
      <c r="V106" s="73"/>
    </row>
    <row r="107" spans="1:22" ht="13.5" thickBot="1">
      <c r="A107" s="252"/>
      <c r="B107" s="12"/>
      <c r="C107" s="12"/>
      <c r="D107" s="4"/>
      <c r="E107" s="12"/>
      <c r="F107" s="12"/>
      <c r="G107" s="260"/>
      <c r="H107" s="261"/>
      <c r="I107" s="262"/>
      <c r="J107" s="61" t="s">
        <v>2</v>
      </c>
      <c r="K107" s="61"/>
      <c r="L107" s="61"/>
      <c r="M107" s="62"/>
      <c r="N107" s="2"/>
      <c r="V107" s="73"/>
    </row>
    <row r="108" spans="1:22" ht="23.25" thickBot="1">
      <c r="A108" s="252"/>
      <c r="B108" s="81" t="s">
        <v>325</v>
      </c>
      <c r="C108" s="81" t="s">
        <v>327</v>
      </c>
      <c r="D108" s="81" t="s">
        <v>23</v>
      </c>
      <c r="E108" s="254" t="s">
        <v>329</v>
      </c>
      <c r="F108" s="254"/>
      <c r="G108" s="256"/>
      <c r="H108" s="257"/>
      <c r="I108" s="258"/>
      <c r="J108" s="17" t="s">
        <v>1</v>
      </c>
      <c r="K108" s="18"/>
      <c r="L108" s="18"/>
      <c r="M108" s="19"/>
      <c r="N108" s="2"/>
      <c r="V108" s="73"/>
    </row>
    <row r="109" spans="1:22" ht="13.5" thickBot="1">
      <c r="A109" s="253"/>
      <c r="B109" s="13"/>
      <c r="C109" s="13"/>
      <c r="D109" s="14"/>
      <c r="E109" s="15" t="s">
        <v>4</v>
      </c>
      <c r="F109" s="16"/>
      <c r="G109" s="263"/>
      <c r="H109" s="264"/>
      <c r="I109" s="265"/>
      <c r="J109" s="17" t="s">
        <v>0</v>
      </c>
      <c r="K109" s="18"/>
      <c r="L109" s="18"/>
      <c r="M109" s="19"/>
      <c r="N109" s="2"/>
      <c r="V109" s="73"/>
    </row>
    <row r="110" spans="1:22" ht="24" thickTop="1" thickBot="1">
      <c r="A110" s="251">
        <f>A106+1</f>
        <v>24</v>
      </c>
      <c r="B110" s="91" t="s">
        <v>324</v>
      </c>
      <c r="C110" s="91" t="s">
        <v>326</v>
      </c>
      <c r="D110" s="91" t="s">
        <v>24</v>
      </c>
      <c r="E110" s="255" t="s">
        <v>328</v>
      </c>
      <c r="F110" s="255"/>
      <c r="G110" s="255" t="s">
        <v>319</v>
      </c>
      <c r="H110" s="259"/>
      <c r="I110" s="90"/>
      <c r="J110" s="63" t="s">
        <v>2</v>
      </c>
      <c r="K110" s="64"/>
      <c r="L110" s="64"/>
      <c r="M110" s="65"/>
      <c r="N110" s="2"/>
      <c r="V110" s="73"/>
    </row>
    <row r="111" spans="1:22" ht="13.5" thickBot="1">
      <c r="A111" s="252"/>
      <c r="B111" s="12"/>
      <c r="C111" s="12"/>
      <c r="D111" s="4"/>
      <c r="E111" s="12"/>
      <c r="F111" s="12"/>
      <c r="G111" s="260"/>
      <c r="H111" s="261"/>
      <c r="I111" s="262"/>
      <c r="J111" s="61" t="s">
        <v>2</v>
      </c>
      <c r="K111" s="61"/>
      <c r="L111" s="61"/>
      <c r="M111" s="62"/>
      <c r="N111" s="2"/>
      <c r="V111" s="73"/>
    </row>
    <row r="112" spans="1:22" ht="23.25" thickBot="1">
      <c r="A112" s="252"/>
      <c r="B112" s="81" t="s">
        <v>325</v>
      </c>
      <c r="C112" s="81" t="s">
        <v>327</v>
      </c>
      <c r="D112" s="81" t="s">
        <v>23</v>
      </c>
      <c r="E112" s="254" t="s">
        <v>329</v>
      </c>
      <c r="F112" s="254"/>
      <c r="G112" s="256"/>
      <c r="H112" s="257"/>
      <c r="I112" s="258"/>
      <c r="J112" s="17" t="s">
        <v>1</v>
      </c>
      <c r="K112" s="18"/>
      <c r="L112" s="18"/>
      <c r="M112" s="19"/>
      <c r="N112" s="2"/>
      <c r="V112" s="73"/>
    </row>
    <row r="113" spans="1:22" ht="13.5" thickBot="1">
      <c r="A113" s="253"/>
      <c r="B113" s="13"/>
      <c r="C113" s="13"/>
      <c r="D113" s="14"/>
      <c r="E113" s="15" t="s">
        <v>4</v>
      </c>
      <c r="F113" s="16"/>
      <c r="G113" s="263"/>
      <c r="H113" s="264"/>
      <c r="I113" s="265"/>
      <c r="J113" s="17" t="s">
        <v>0</v>
      </c>
      <c r="K113" s="18"/>
      <c r="L113" s="18"/>
      <c r="M113" s="19"/>
      <c r="N113" s="2"/>
      <c r="V113" s="73"/>
    </row>
    <row r="114" spans="1:22" ht="24" thickTop="1" thickBot="1">
      <c r="A114" s="251">
        <f>A110+1</f>
        <v>25</v>
      </c>
      <c r="B114" s="91" t="s">
        <v>324</v>
      </c>
      <c r="C114" s="91" t="s">
        <v>326</v>
      </c>
      <c r="D114" s="91" t="s">
        <v>24</v>
      </c>
      <c r="E114" s="255" t="s">
        <v>328</v>
      </c>
      <c r="F114" s="255"/>
      <c r="G114" s="255" t="s">
        <v>319</v>
      </c>
      <c r="H114" s="259"/>
      <c r="I114" s="90"/>
      <c r="J114" s="63" t="s">
        <v>2</v>
      </c>
      <c r="K114" s="64"/>
      <c r="L114" s="64"/>
      <c r="M114" s="65"/>
      <c r="N114" s="2"/>
      <c r="V114" s="73"/>
    </row>
    <row r="115" spans="1:22" ht="13.5" thickBot="1">
      <c r="A115" s="252"/>
      <c r="B115" s="12"/>
      <c r="C115" s="12"/>
      <c r="D115" s="4"/>
      <c r="E115" s="12"/>
      <c r="F115" s="12"/>
      <c r="G115" s="260"/>
      <c r="H115" s="261"/>
      <c r="I115" s="262"/>
      <c r="J115" s="61" t="s">
        <v>2</v>
      </c>
      <c r="K115" s="61"/>
      <c r="L115" s="61"/>
      <c r="M115" s="62"/>
      <c r="N115" s="2"/>
      <c r="V115" s="73"/>
    </row>
    <row r="116" spans="1:22" ht="23.25" thickBot="1">
      <c r="A116" s="252"/>
      <c r="B116" s="81" t="s">
        <v>325</v>
      </c>
      <c r="C116" s="81" t="s">
        <v>327</v>
      </c>
      <c r="D116" s="81" t="s">
        <v>23</v>
      </c>
      <c r="E116" s="254" t="s">
        <v>329</v>
      </c>
      <c r="F116" s="254"/>
      <c r="G116" s="256"/>
      <c r="H116" s="257"/>
      <c r="I116" s="258"/>
      <c r="J116" s="17" t="s">
        <v>1</v>
      </c>
      <c r="K116" s="18"/>
      <c r="L116" s="18"/>
      <c r="M116" s="19"/>
      <c r="N116" s="2"/>
      <c r="V116" s="73"/>
    </row>
    <row r="117" spans="1:22" ht="13.5" thickBot="1">
      <c r="A117" s="253"/>
      <c r="B117" s="13"/>
      <c r="C117" s="13"/>
      <c r="D117" s="14"/>
      <c r="E117" s="15" t="s">
        <v>4</v>
      </c>
      <c r="F117" s="16"/>
      <c r="G117" s="263"/>
      <c r="H117" s="264"/>
      <c r="I117" s="265"/>
      <c r="J117" s="17" t="s">
        <v>0</v>
      </c>
      <c r="K117" s="18"/>
      <c r="L117" s="18"/>
      <c r="M117" s="19"/>
      <c r="N117" s="2"/>
      <c r="V117" s="73"/>
    </row>
    <row r="118" spans="1:22" ht="24" thickTop="1" thickBot="1">
      <c r="A118" s="251">
        <f>A114+1</f>
        <v>26</v>
      </c>
      <c r="B118" s="91" t="s">
        <v>324</v>
      </c>
      <c r="C118" s="91" t="s">
        <v>326</v>
      </c>
      <c r="D118" s="91" t="s">
        <v>24</v>
      </c>
      <c r="E118" s="255" t="s">
        <v>328</v>
      </c>
      <c r="F118" s="255"/>
      <c r="G118" s="255" t="s">
        <v>319</v>
      </c>
      <c r="H118" s="259"/>
      <c r="I118" s="90"/>
      <c r="J118" s="63" t="s">
        <v>2</v>
      </c>
      <c r="K118" s="64"/>
      <c r="L118" s="64"/>
      <c r="M118" s="65"/>
      <c r="N118" s="2"/>
      <c r="V118" s="73"/>
    </row>
    <row r="119" spans="1:22" ht="13.5" thickBot="1">
      <c r="A119" s="252"/>
      <c r="B119" s="12"/>
      <c r="C119" s="12"/>
      <c r="D119" s="4"/>
      <c r="E119" s="12"/>
      <c r="F119" s="12"/>
      <c r="G119" s="260"/>
      <c r="H119" s="261"/>
      <c r="I119" s="262"/>
      <c r="J119" s="61" t="s">
        <v>2</v>
      </c>
      <c r="K119" s="61"/>
      <c r="L119" s="61"/>
      <c r="M119" s="62"/>
      <c r="N119" s="2"/>
      <c r="V119" s="73"/>
    </row>
    <row r="120" spans="1:22" ht="23.25" thickBot="1">
      <c r="A120" s="252"/>
      <c r="B120" s="81" t="s">
        <v>325</v>
      </c>
      <c r="C120" s="81" t="s">
        <v>327</v>
      </c>
      <c r="D120" s="81" t="s">
        <v>23</v>
      </c>
      <c r="E120" s="254" t="s">
        <v>329</v>
      </c>
      <c r="F120" s="254"/>
      <c r="G120" s="256"/>
      <c r="H120" s="257"/>
      <c r="I120" s="258"/>
      <c r="J120" s="17" t="s">
        <v>1</v>
      </c>
      <c r="K120" s="18"/>
      <c r="L120" s="18"/>
      <c r="M120" s="19"/>
      <c r="N120" s="2"/>
      <c r="V120" s="73"/>
    </row>
    <row r="121" spans="1:22" ht="13.5" thickBot="1">
      <c r="A121" s="253"/>
      <c r="B121" s="13"/>
      <c r="C121" s="13"/>
      <c r="D121" s="14"/>
      <c r="E121" s="15" t="s">
        <v>4</v>
      </c>
      <c r="F121" s="16"/>
      <c r="G121" s="263"/>
      <c r="H121" s="264"/>
      <c r="I121" s="265"/>
      <c r="J121" s="17" t="s">
        <v>0</v>
      </c>
      <c r="K121" s="18"/>
      <c r="L121" s="18"/>
      <c r="M121" s="19"/>
      <c r="N121" s="2"/>
      <c r="V121" s="73"/>
    </row>
    <row r="122" spans="1:22" ht="24" thickTop="1" thickBot="1">
      <c r="A122" s="251">
        <f>A118+1</f>
        <v>27</v>
      </c>
      <c r="B122" s="91" t="s">
        <v>324</v>
      </c>
      <c r="C122" s="91" t="s">
        <v>326</v>
      </c>
      <c r="D122" s="91" t="s">
        <v>24</v>
      </c>
      <c r="E122" s="255" t="s">
        <v>328</v>
      </c>
      <c r="F122" s="255"/>
      <c r="G122" s="255" t="s">
        <v>319</v>
      </c>
      <c r="H122" s="259"/>
      <c r="I122" s="90"/>
      <c r="J122" s="63" t="s">
        <v>2</v>
      </c>
      <c r="K122" s="64"/>
      <c r="L122" s="64"/>
      <c r="M122" s="65"/>
      <c r="N122" s="2"/>
      <c r="V122" s="73"/>
    </row>
    <row r="123" spans="1:22" ht="13.5" thickBot="1">
      <c r="A123" s="252"/>
      <c r="B123" s="12"/>
      <c r="C123" s="12"/>
      <c r="D123" s="4"/>
      <c r="E123" s="12"/>
      <c r="F123" s="12"/>
      <c r="G123" s="260"/>
      <c r="H123" s="261"/>
      <c r="I123" s="262"/>
      <c r="J123" s="61" t="s">
        <v>2</v>
      </c>
      <c r="K123" s="61"/>
      <c r="L123" s="61"/>
      <c r="M123" s="62"/>
      <c r="N123" s="2"/>
      <c r="V123" s="73"/>
    </row>
    <row r="124" spans="1:22" ht="23.25" thickBot="1">
      <c r="A124" s="252"/>
      <c r="B124" s="81" t="s">
        <v>325</v>
      </c>
      <c r="C124" s="81" t="s">
        <v>327</v>
      </c>
      <c r="D124" s="81" t="s">
        <v>23</v>
      </c>
      <c r="E124" s="254" t="s">
        <v>329</v>
      </c>
      <c r="F124" s="254"/>
      <c r="G124" s="256"/>
      <c r="H124" s="257"/>
      <c r="I124" s="258"/>
      <c r="J124" s="17" t="s">
        <v>1</v>
      </c>
      <c r="K124" s="18"/>
      <c r="L124" s="18"/>
      <c r="M124" s="19"/>
      <c r="N124" s="2"/>
      <c r="V124" s="73"/>
    </row>
    <row r="125" spans="1:22" ht="13.5" thickBot="1">
      <c r="A125" s="253"/>
      <c r="B125" s="13"/>
      <c r="C125" s="13"/>
      <c r="D125" s="14"/>
      <c r="E125" s="15" t="s">
        <v>4</v>
      </c>
      <c r="F125" s="16"/>
      <c r="G125" s="263"/>
      <c r="H125" s="264"/>
      <c r="I125" s="265"/>
      <c r="J125" s="17" t="s">
        <v>0</v>
      </c>
      <c r="K125" s="18"/>
      <c r="L125" s="18"/>
      <c r="M125" s="19"/>
      <c r="N125" s="2"/>
      <c r="V125" s="73"/>
    </row>
    <row r="126" spans="1:22" ht="24" thickTop="1" thickBot="1">
      <c r="A126" s="251">
        <f>A122+1</f>
        <v>28</v>
      </c>
      <c r="B126" s="91" t="s">
        <v>324</v>
      </c>
      <c r="C126" s="91" t="s">
        <v>326</v>
      </c>
      <c r="D126" s="91" t="s">
        <v>24</v>
      </c>
      <c r="E126" s="255" t="s">
        <v>328</v>
      </c>
      <c r="F126" s="255"/>
      <c r="G126" s="255" t="s">
        <v>319</v>
      </c>
      <c r="H126" s="259"/>
      <c r="I126" s="90"/>
      <c r="J126" s="63" t="s">
        <v>2</v>
      </c>
      <c r="K126" s="64"/>
      <c r="L126" s="64"/>
      <c r="M126" s="65"/>
      <c r="N126" s="2"/>
      <c r="V126" s="73"/>
    </row>
    <row r="127" spans="1:22" ht="13.5" thickBot="1">
      <c r="A127" s="252"/>
      <c r="B127" s="12"/>
      <c r="C127" s="12"/>
      <c r="D127" s="4"/>
      <c r="E127" s="12"/>
      <c r="F127" s="12"/>
      <c r="G127" s="260"/>
      <c r="H127" s="261"/>
      <c r="I127" s="262"/>
      <c r="J127" s="61" t="s">
        <v>2</v>
      </c>
      <c r="K127" s="61"/>
      <c r="L127" s="61"/>
      <c r="M127" s="62"/>
      <c r="N127" s="2"/>
      <c r="V127" s="73"/>
    </row>
    <row r="128" spans="1:22" ht="23.25" thickBot="1">
      <c r="A128" s="252"/>
      <c r="B128" s="81" t="s">
        <v>325</v>
      </c>
      <c r="C128" s="81" t="s">
        <v>327</v>
      </c>
      <c r="D128" s="81" t="s">
        <v>23</v>
      </c>
      <c r="E128" s="254" t="s">
        <v>329</v>
      </c>
      <c r="F128" s="254"/>
      <c r="G128" s="256"/>
      <c r="H128" s="257"/>
      <c r="I128" s="258"/>
      <c r="J128" s="17" t="s">
        <v>1</v>
      </c>
      <c r="K128" s="18"/>
      <c r="L128" s="18"/>
      <c r="M128" s="19"/>
      <c r="N128" s="2"/>
      <c r="V128" s="73"/>
    </row>
    <row r="129" spans="1:22" ht="13.5" thickBot="1">
      <c r="A129" s="253"/>
      <c r="B129" s="13"/>
      <c r="C129" s="13"/>
      <c r="D129" s="14"/>
      <c r="E129" s="15" t="s">
        <v>4</v>
      </c>
      <c r="F129" s="16"/>
      <c r="G129" s="263"/>
      <c r="H129" s="264"/>
      <c r="I129" s="265"/>
      <c r="J129" s="17" t="s">
        <v>0</v>
      </c>
      <c r="K129" s="18"/>
      <c r="L129" s="18"/>
      <c r="M129" s="19"/>
      <c r="N129" s="2"/>
      <c r="V129" s="73"/>
    </row>
    <row r="130" spans="1:22" ht="24" thickTop="1" thickBot="1">
      <c r="A130" s="251">
        <f>A126+1</f>
        <v>29</v>
      </c>
      <c r="B130" s="91" t="s">
        <v>324</v>
      </c>
      <c r="C130" s="91" t="s">
        <v>326</v>
      </c>
      <c r="D130" s="91" t="s">
        <v>24</v>
      </c>
      <c r="E130" s="255" t="s">
        <v>328</v>
      </c>
      <c r="F130" s="255"/>
      <c r="G130" s="255" t="s">
        <v>319</v>
      </c>
      <c r="H130" s="259"/>
      <c r="I130" s="90"/>
      <c r="J130" s="63" t="s">
        <v>2</v>
      </c>
      <c r="K130" s="64"/>
      <c r="L130" s="64"/>
      <c r="M130" s="65"/>
      <c r="N130" s="2"/>
      <c r="V130" s="73"/>
    </row>
    <row r="131" spans="1:22" ht="13.5" thickBot="1">
      <c r="A131" s="252"/>
      <c r="B131" s="12"/>
      <c r="C131" s="12"/>
      <c r="D131" s="4"/>
      <c r="E131" s="12"/>
      <c r="F131" s="12"/>
      <c r="G131" s="260"/>
      <c r="H131" s="261"/>
      <c r="I131" s="262"/>
      <c r="J131" s="61" t="s">
        <v>2</v>
      </c>
      <c r="K131" s="61"/>
      <c r="L131" s="61"/>
      <c r="M131" s="62"/>
      <c r="N131" s="2"/>
      <c r="V131" s="73"/>
    </row>
    <row r="132" spans="1:22" ht="23.25" thickBot="1">
      <c r="A132" s="252"/>
      <c r="B132" s="81" t="s">
        <v>325</v>
      </c>
      <c r="C132" s="81" t="s">
        <v>327</v>
      </c>
      <c r="D132" s="81" t="s">
        <v>23</v>
      </c>
      <c r="E132" s="254" t="s">
        <v>329</v>
      </c>
      <c r="F132" s="254"/>
      <c r="G132" s="256"/>
      <c r="H132" s="257"/>
      <c r="I132" s="258"/>
      <c r="J132" s="17" t="s">
        <v>1</v>
      </c>
      <c r="K132" s="18"/>
      <c r="L132" s="18"/>
      <c r="M132" s="19"/>
      <c r="N132" s="2"/>
      <c r="V132" s="73"/>
    </row>
    <row r="133" spans="1:22" ht="13.5" thickBot="1">
      <c r="A133" s="253"/>
      <c r="B133" s="13"/>
      <c r="C133" s="13"/>
      <c r="D133" s="14"/>
      <c r="E133" s="15" t="s">
        <v>4</v>
      </c>
      <c r="F133" s="16"/>
      <c r="G133" s="263"/>
      <c r="H133" s="264"/>
      <c r="I133" s="265"/>
      <c r="J133" s="17" t="s">
        <v>0</v>
      </c>
      <c r="K133" s="18"/>
      <c r="L133" s="18"/>
      <c r="M133" s="19"/>
      <c r="N133" s="2"/>
      <c r="V133" s="73"/>
    </row>
    <row r="134" spans="1:22" ht="24" thickTop="1" thickBot="1">
      <c r="A134" s="251">
        <f>A130+1</f>
        <v>30</v>
      </c>
      <c r="B134" s="91" t="s">
        <v>324</v>
      </c>
      <c r="C134" s="91" t="s">
        <v>326</v>
      </c>
      <c r="D134" s="91" t="s">
        <v>24</v>
      </c>
      <c r="E134" s="255" t="s">
        <v>328</v>
      </c>
      <c r="F134" s="255"/>
      <c r="G134" s="255" t="s">
        <v>319</v>
      </c>
      <c r="H134" s="259"/>
      <c r="I134" s="90"/>
      <c r="J134" s="63" t="s">
        <v>2</v>
      </c>
      <c r="K134" s="64"/>
      <c r="L134" s="64"/>
      <c r="M134" s="65"/>
      <c r="N134" s="2"/>
      <c r="V134" s="73"/>
    </row>
    <row r="135" spans="1:22" ht="13.5" thickBot="1">
      <c r="A135" s="252"/>
      <c r="B135" s="12"/>
      <c r="C135" s="12"/>
      <c r="D135" s="4"/>
      <c r="E135" s="12"/>
      <c r="F135" s="12"/>
      <c r="G135" s="260"/>
      <c r="H135" s="261"/>
      <c r="I135" s="262"/>
      <c r="J135" s="61" t="s">
        <v>2</v>
      </c>
      <c r="K135" s="61"/>
      <c r="L135" s="61"/>
      <c r="M135" s="62"/>
      <c r="N135" s="2"/>
      <c r="V135" s="73"/>
    </row>
    <row r="136" spans="1:22" ht="23.25" thickBot="1">
      <c r="A136" s="252"/>
      <c r="B136" s="81" t="s">
        <v>325</v>
      </c>
      <c r="C136" s="81" t="s">
        <v>327</v>
      </c>
      <c r="D136" s="81" t="s">
        <v>23</v>
      </c>
      <c r="E136" s="254" t="s">
        <v>329</v>
      </c>
      <c r="F136" s="254"/>
      <c r="G136" s="256"/>
      <c r="H136" s="257"/>
      <c r="I136" s="258"/>
      <c r="J136" s="17" t="s">
        <v>1</v>
      </c>
      <c r="K136" s="18"/>
      <c r="L136" s="18"/>
      <c r="M136" s="19"/>
      <c r="N136" s="2"/>
      <c r="V136" s="73"/>
    </row>
    <row r="137" spans="1:22" ht="13.5" thickBot="1">
      <c r="A137" s="253"/>
      <c r="B137" s="13"/>
      <c r="C137" s="13"/>
      <c r="D137" s="14"/>
      <c r="E137" s="15" t="s">
        <v>4</v>
      </c>
      <c r="F137" s="16"/>
      <c r="G137" s="263"/>
      <c r="H137" s="264"/>
      <c r="I137" s="265"/>
      <c r="J137" s="17" t="s">
        <v>0</v>
      </c>
      <c r="K137" s="18"/>
      <c r="L137" s="18"/>
      <c r="M137" s="19"/>
      <c r="N137" s="2"/>
      <c r="V137" s="73"/>
    </row>
    <row r="138" spans="1:22" ht="24" thickTop="1" thickBot="1">
      <c r="A138" s="251">
        <f>A134+1</f>
        <v>31</v>
      </c>
      <c r="B138" s="91" t="s">
        <v>324</v>
      </c>
      <c r="C138" s="91" t="s">
        <v>326</v>
      </c>
      <c r="D138" s="91" t="s">
        <v>24</v>
      </c>
      <c r="E138" s="255" t="s">
        <v>328</v>
      </c>
      <c r="F138" s="255"/>
      <c r="G138" s="255" t="s">
        <v>319</v>
      </c>
      <c r="H138" s="259"/>
      <c r="I138" s="90"/>
      <c r="J138" s="63" t="s">
        <v>2</v>
      </c>
      <c r="K138" s="64"/>
      <c r="L138" s="64"/>
      <c r="M138" s="65"/>
      <c r="N138" s="2"/>
      <c r="V138" s="73"/>
    </row>
    <row r="139" spans="1:22" ht="13.5" thickBot="1">
      <c r="A139" s="252"/>
      <c r="B139" s="12"/>
      <c r="C139" s="12"/>
      <c r="D139" s="4"/>
      <c r="E139" s="12"/>
      <c r="F139" s="12"/>
      <c r="G139" s="260"/>
      <c r="H139" s="261"/>
      <c r="I139" s="262"/>
      <c r="J139" s="61" t="s">
        <v>2</v>
      </c>
      <c r="K139" s="61"/>
      <c r="L139" s="61"/>
      <c r="M139" s="62"/>
      <c r="N139" s="2"/>
      <c r="V139" s="73"/>
    </row>
    <row r="140" spans="1:22" ht="23.25" thickBot="1">
      <c r="A140" s="252"/>
      <c r="B140" s="81" t="s">
        <v>325</v>
      </c>
      <c r="C140" s="81" t="s">
        <v>327</v>
      </c>
      <c r="D140" s="81" t="s">
        <v>23</v>
      </c>
      <c r="E140" s="254" t="s">
        <v>329</v>
      </c>
      <c r="F140" s="254"/>
      <c r="G140" s="256"/>
      <c r="H140" s="257"/>
      <c r="I140" s="258"/>
      <c r="J140" s="17" t="s">
        <v>1</v>
      </c>
      <c r="K140" s="18"/>
      <c r="L140" s="18"/>
      <c r="M140" s="19"/>
      <c r="N140" s="2"/>
      <c r="V140" s="73"/>
    </row>
    <row r="141" spans="1:22" ht="13.5" thickBot="1">
      <c r="A141" s="253"/>
      <c r="B141" s="13"/>
      <c r="C141" s="13"/>
      <c r="D141" s="14"/>
      <c r="E141" s="15" t="s">
        <v>4</v>
      </c>
      <c r="F141" s="16"/>
      <c r="G141" s="263"/>
      <c r="H141" s="264"/>
      <c r="I141" s="265"/>
      <c r="J141" s="17" t="s">
        <v>0</v>
      </c>
      <c r="K141" s="18"/>
      <c r="L141" s="18"/>
      <c r="M141" s="19"/>
      <c r="N141" s="2"/>
      <c r="V141" s="73"/>
    </row>
    <row r="142" spans="1:22" ht="24" thickTop="1" thickBot="1">
      <c r="A142" s="251">
        <f>A138+1</f>
        <v>32</v>
      </c>
      <c r="B142" s="91" t="s">
        <v>324</v>
      </c>
      <c r="C142" s="91" t="s">
        <v>326</v>
      </c>
      <c r="D142" s="91" t="s">
        <v>24</v>
      </c>
      <c r="E142" s="255" t="s">
        <v>328</v>
      </c>
      <c r="F142" s="255"/>
      <c r="G142" s="255" t="s">
        <v>319</v>
      </c>
      <c r="H142" s="259"/>
      <c r="I142" s="90"/>
      <c r="J142" s="63" t="s">
        <v>2</v>
      </c>
      <c r="K142" s="64"/>
      <c r="L142" s="64"/>
      <c r="M142" s="65"/>
      <c r="N142" s="2"/>
      <c r="V142" s="73"/>
    </row>
    <row r="143" spans="1:22" ht="13.5" thickBot="1">
      <c r="A143" s="252"/>
      <c r="B143" s="12"/>
      <c r="C143" s="12"/>
      <c r="D143" s="4"/>
      <c r="E143" s="12"/>
      <c r="F143" s="12"/>
      <c r="G143" s="260"/>
      <c r="H143" s="261"/>
      <c r="I143" s="262"/>
      <c r="J143" s="61" t="s">
        <v>2</v>
      </c>
      <c r="K143" s="61"/>
      <c r="L143" s="61"/>
      <c r="M143" s="62"/>
      <c r="N143" s="2"/>
      <c r="V143" s="73"/>
    </row>
    <row r="144" spans="1:22" ht="23.25" thickBot="1">
      <c r="A144" s="252"/>
      <c r="B144" s="81" t="s">
        <v>325</v>
      </c>
      <c r="C144" s="81" t="s">
        <v>327</v>
      </c>
      <c r="D144" s="81" t="s">
        <v>23</v>
      </c>
      <c r="E144" s="254" t="s">
        <v>329</v>
      </c>
      <c r="F144" s="254"/>
      <c r="G144" s="256"/>
      <c r="H144" s="257"/>
      <c r="I144" s="258"/>
      <c r="J144" s="17" t="s">
        <v>1</v>
      </c>
      <c r="K144" s="18"/>
      <c r="L144" s="18"/>
      <c r="M144" s="19"/>
      <c r="N144" s="2"/>
      <c r="V144" s="73"/>
    </row>
    <row r="145" spans="1:22" ht="13.5" thickBot="1">
      <c r="A145" s="253"/>
      <c r="B145" s="13"/>
      <c r="C145" s="13"/>
      <c r="D145" s="14"/>
      <c r="E145" s="15" t="s">
        <v>4</v>
      </c>
      <c r="F145" s="16"/>
      <c r="G145" s="263"/>
      <c r="H145" s="264"/>
      <c r="I145" s="265"/>
      <c r="J145" s="17" t="s">
        <v>0</v>
      </c>
      <c r="K145" s="18"/>
      <c r="L145" s="18"/>
      <c r="M145" s="19"/>
      <c r="N145" s="2"/>
      <c r="V145" s="73"/>
    </row>
    <row r="146" spans="1:22" ht="24" thickTop="1" thickBot="1">
      <c r="A146" s="251">
        <f>A142+1</f>
        <v>33</v>
      </c>
      <c r="B146" s="91" t="s">
        <v>324</v>
      </c>
      <c r="C146" s="91" t="s">
        <v>326</v>
      </c>
      <c r="D146" s="91" t="s">
        <v>24</v>
      </c>
      <c r="E146" s="255" t="s">
        <v>328</v>
      </c>
      <c r="F146" s="255"/>
      <c r="G146" s="255" t="s">
        <v>319</v>
      </c>
      <c r="H146" s="259"/>
      <c r="I146" s="90"/>
      <c r="J146" s="63" t="s">
        <v>2</v>
      </c>
      <c r="K146" s="64"/>
      <c r="L146" s="64"/>
      <c r="M146" s="65"/>
      <c r="N146" s="2"/>
      <c r="V146" s="73"/>
    </row>
    <row r="147" spans="1:22" ht="13.5" thickBot="1">
      <c r="A147" s="252"/>
      <c r="B147" s="12"/>
      <c r="C147" s="12"/>
      <c r="D147" s="4"/>
      <c r="E147" s="12"/>
      <c r="F147" s="12"/>
      <c r="G147" s="260"/>
      <c r="H147" s="261"/>
      <c r="I147" s="262"/>
      <c r="J147" s="61" t="s">
        <v>2</v>
      </c>
      <c r="K147" s="61"/>
      <c r="L147" s="61"/>
      <c r="M147" s="62"/>
      <c r="N147" s="2"/>
      <c r="V147" s="73"/>
    </row>
    <row r="148" spans="1:22" ht="23.25" thickBot="1">
      <c r="A148" s="252"/>
      <c r="B148" s="81" t="s">
        <v>325</v>
      </c>
      <c r="C148" s="81" t="s">
        <v>327</v>
      </c>
      <c r="D148" s="81" t="s">
        <v>23</v>
      </c>
      <c r="E148" s="254" t="s">
        <v>329</v>
      </c>
      <c r="F148" s="254"/>
      <c r="G148" s="256"/>
      <c r="H148" s="257"/>
      <c r="I148" s="258"/>
      <c r="J148" s="17" t="s">
        <v>1</v>
      </c>
      <c r="K148" s="18"/>
      <c r="L148" s="18"/>
      <c r="M148" s="19"/>
      <c r="N148" s="2"/>
      <c r="V148" s="73"/>
    </row>
    <row r="149" spans="1:22" ht="13.5" thickBot="1">
      <c r="A149" s="253"/>
      <c r="B149" s="13"/>
      <c r="C149" s="13"/>
      <c r="D149" s="14"/>
      <c r="E149" s="15" t="s">
        <v>4</v>
      </c>
      <c r="F149" s="16"/>
      <c r="G149" s="263"/>
      <c r="H149" s="264"/>
      <c r="I149" s="265"/>
      <c r="J149" s="17" t="s">
        <v>0</v>
      </c>
      <c r="K149" s="18"/>
      <c r="L149" s="18"/>
      <c r="M149" s="19"/>
      <c r="N149" s="2"/>
      <c r="V149" s="73"/>
    </row>
    <row r="150" spans="1:22" ht="24" thickTop="1" thickBot="1">
      <c r="A150" s="251">
        <f>A146+1</f>
        <v>34</v>
      </c>
      <c r="B150" s="91" t="s">
        <v>324</v>
      </c>
      <c r="C150" s="91" t="s">
        <v>326</v>
      </c>
      <c r="D150" s="91" t="s">
        <v>24</v>
      </c>
      <c r="E150" s="255" t="s">
        <v>328</v>
      </c>
      <c r="F150" s="255"/>
      <c r="G150" s="255" t="s">
        <v>319</v>
      </c>
      <c r="H150" s="259"/>
      <c r="I150" s="90"/>
      <c r="J150" s="63" t="s">
        <v>2</v>
      </c>
      <c r="K150" s="64"/>
      <c r="L150" s="64"/>
      <c r="M150" s="65"/>
      <c r="N150" s="2"/>
      <c r="V150" s="73"/>
    </row>
    <row r="151" spans="1:22" ht="13.5" thickBot="1">
      <c r="A151" s="252"/>
      <c r="B151" s="12"/>
      <c r="C151" s="12"/>
      <c r="D151" s="4"/>
      <c r="E151" s="12"/>
      <c r="F151" s="12"/>
      <c r="G151" s="260"/>
      <c r="H151" s="261"/>
      <c r="I151" s="262"/>
      <c r="J151" s="61" t="s">
        <v>2</v>
      </c>
      <c r="K151" s="61"/>
      <c r="L151" s="61"/>
      <c r="M151" s="62"/>
      <c r="N151" s="2"/>
      <c r="V151" s="73"/>
    </row>
    <row r="152" spans="1:22" ht="23.25" thickBot="1">
      <c r="A152" s="252"/>
      <c r="B152" s="81" t="s">
        <v>325</v>
      </c>
      <c r="C152" s="81" t="s">
        <v>327</v>
      </c>
      <c r="D152" s="81" t="s">
        <v>23</v>
      </c>
      <c r="E152" s="254" t="s">
        <v>329</v>
      </c>
      <c r="F152" s="254"/>
      <c r="G152" s="256"/>
      <c r="H152" s="257"/>
      <c r="I152" s="258"/>
      <c r="J152" s="17" t="s">
        <v>1</v>
      </c>
      <c r="K152" s="18"/>
      <c r="L152" s="18"/>
      <c r="M152" s="19"/>
      <c r="N152" s="2"/>
      <c r="V152" s="73"/>
    </row>
    <row r="153" spans="1:22" ht="13.5" thickBot="1">
      <c r="A153" s="253"/>
      <c r="B153" s="13"/>
      <c r="C153" s="13"/>
      <c r="D153" s="14"/>
      <c r="E153" s="15" t="s">
        <v>4</v>
      </c>
      <c r="F153" s="16"/>
      <c r="G153" s="263"/>
      <c r="H153" s="264"/>
      <c r="I153" s="265"/>
      <c r="J153" s="17" t="s">
        <v>0</v>
      </c>
      <c r="K153" s="18"/>
      <c r="L153" s="18"/>
      <c r="M153" s="19"/>
      <c r="N153" s="2"/>
      <c r="V153" s="73"/>
    </row>
    <row r="154" spans="1:22" ht="24" thickTop="1" thickBot="1">
      <c r="A154" s="251">
        <f>A150+1</f>
        <v>35</v>
      </c>
      <c r="B154" s="91" t="s">
        <v>324</v>
      </c>
      <c r="C154" s="91" t="s">
        <v>326</v>
      </c>
      <c r="D154" s="91" t="s">
        <v>24</v>
      </c>
      <c r="E154" s="255" t="s">
        <v>328</v>
      </c>
      <c r="F154" s="255"/>
      <c r="G154" s="255" t="s">
        <v>319</v>
      </c>
      <c r="H154" s="259"/>
      <c r="I154" s="90"/>
      <c r="J154" s="63" t="s">
        <v>2</v>
      </c>
      <c r="K154" s="64"/>
      <c r="L154" s="64"/>
      <c r="M154" s="65"/>
      <c r="N154" s="2"/>
      <c r="V154" s="73"/>
    </row>
    <row r="155" spans="1:22" ht="13.5" thickBot="1">
      <c r="A155" s="252"/>
      <c r="B155" s="12"/>
      <c r="C155" s="12"/>
      <c r="D155" s="4"/>
      <c r="E155" s="12"/>
      <c r="F155" s="12"/>
      <c r="G155" s="260"/>
      <c r="H155" s="261"/>
      <c r="I155" s="262"/>
      <c r="J155" s="61" t="s">
        <v>2</v>
      </c>
      <c r="K155" s="61"/>
      <c r="L155" s="61"/>
      <c r="M155" s="62"/>
      <c r="N155" s="2"/>
      <c r="V155" s="73"/>
    </row>
    <row r="156" spans="1:22" ht="23.25" thickBot="1">
      <c r="A156" s="252"/>
      <c r="B156" s="81" t="s">
        <v>325</v>
      </c>
      <c r="C156" s="81" t="s">
        <v>327</v>
      </c>
      <c r="D156" s="81" t="s">
        <v>23</v>
      </c>
      <c r="E156" s="254" t="s">
        <v>329</v>
      </c>
      <c r="F156" s="254"/>
      <c r="G156" s="256"/>
      <c r="H156" s="257"/>
      <c r="I156" s="258"/>
      <c r="J156" s="17" t="s">
        <v>1</v>
      </c>
      <c r="K156" s="18"/>
      <c r="L156" s="18"/>
      <c r="M156" s="19"/>
      <c r="N156" s="2"/>
      <c r="V156" s="73"/>
    </row>
    <row r="157" spans="1:22" ht="13.5" thickBot="1">
      <c r="A157" s="253"/>
      <c r="B157" s="13"/>
      <c r="C157" s="13"/>
      <c r="D157" s="14"/>
      <c r="E157" s="15" t="s">
        <v>4</v>
      </c>
      <c r="F157" s="16"/>
      <c r="G157" s="263"/>
      <c r="H157" s="264"/>
      <c r="I157" s="265"/>
      <c r="J157" s="17" t="s">
        <v>0</v>
      </c>
      <c r="K157" s="18"/>
      <c r="L157" s="18"/>
      <c r="M157" s="19"/>
      <c r="N157" s="2"/>
      <c r="V157" s="73"/>
    </row>
    <row r="158" spans="1:22" ht="24" thickTop="1" thickBot="1">
      <c r="A158" s="251">
        <f>A154+1</f>
        <v>36</v>
      </c>
      <c r="B158" s="91" t="s">
        <v>324</v>
      </c>
      <c r="C158" s="91" t="s">
        <v>326</v>
      </c>
      <c r="D158" s="91" t="s">
        <v>24</v>
      </c>
      <c r="E158" s="255" t="s">
        <v>328</v>
      </c>
      <c r="F158" s="255"/>
      <c r="G158" s="255" t="s">
        <v>319</v>
      </c>
      <c r="H158" s="259"/>
      <c r="I158" s="90"/>
      <c r="J158" s="63" t="s">
        <v>2</v>
      </c>
      <c r="K158" s="64"/>
      <c r="L158" s="64"/>
      <c r="M158" s="65"/>
      <c r="N158" s="2"/>
      <c r="V158" s="73"/>
    </row>
    <row r="159" spans="1:22" ht="13.5" thickBot="1">
      <c r="A159" s="252"/>
      <c r="B159" s="12"/>
      <c r="C159" s="12"/>
      <c r="D159" s="4"/>
      <c r="E159" s="12"/>
      <c r="F159" s="12"/>
      <c r="G159" s="260"/>
      <c r="H159" s="261"/>
      <c r="I159" s="262"/>
      <c r="J159" s="61" t="s">
        <v>2</v>
      </c>
      <c r="K159" s="61"/>
      <c r="L159" s="61"/>
      <c r="M159" s="62"/>
      <c r="N159" s="2"/>
      <c r="V159" s="73"/>
    </row>
    <row r="160" spans="1:22" ht="23.25" thickBot="1">
      <c r="A160" s="252"/>
      <c r="B160" s="81" t="s">
        <v>325</v>
      </c>
      <c r="C160" s="81" t="s">
        <v>327</v>
      </c>
      <c r="D160" s="81" t="s">
        <v>23</v>
      </c>
      <c r="E160" s="254" t="s">
        <v>329</v>
      </c>
      <c r="F160" s="254"/>
      <c r="G160" s="256"/>
      <c r="H160" s="257"/>
      <c r="I160" s="258"/>
      <c r="J160" s="17" t="s">
        <v>1</v>
      </c>
      <c r="K160" s="18"/>
      <c r="L160" s="18"/>
      <c r="M160" s="19"/>
      <c r="N160" s="2"/>
      <c r="V160" s="73"/>
    </row>
    <row r="161" spans="1:22" ht="13.5" thickBot="1">
      <c r="A161" s="253"/>
      <c r="B161" s="13"/>
      <c r="C161" s="13"/>
      <c r="D161" s="14"/>
      <c r="E161" s="15" t="s">
        <v>4</v>
      </c>
      <c r="F161" s="16"/>
      <c r="G161" s="263"/>
      <c r="H161" s="264"/>
      <c r="I161" s="265"/>
      <c r="J161" s="17" t="s">
        <v>0</v>
      </c>
      <c r="K161" s="18"/>
      <c r="L161" s="18"/>
      <c r="M161" s="19"/>
      <c r="N161" s="2"/>
      <c r="V161" s="73"/>
    </row>
    <row r="162" spans="1:22" ht="24" thickTop="1" thickBot="1">
      <c r="A162" s="251">
        <f>A158+1</f>
        <v>37</v>
      </c>
      <c r="B162" s="91" t="s">
        <v>324</v>
      </c>
      <c r="C162" s="91" t="s">
        <v>326</v>
      </c>
      <c r="D162" s="91" t="s">
        <v>24</v>
      </c>
      <c r="E162" s="255" t="s">
        <v>328</v>
      </c>
      <c r="F162" s="255"/>
      <c r="G162" s="255" t="s">
        <v>319</v>
      </c>
      <c r="H162" s="259"/>
      <c r="I162" s="90"/>
      <c r="J162" s="63" t="s">
        <v>2</v>
      </c>
      <c r="K162" s="64"/>
      <c r="L162" s="64"/>
      <c r="M162" s="65"/>
      <c r="N162" s="2"/>
      <c r="V162" s="73"/>
    </row>
    <row r="163" spans="1:22" ht="13.5" thickBot="1">
      <c r="A163" s="252"/>
      <c r="B163" s="12"/>
      <c r="C163" s="12"/>
      <c r="D163" s="4"/>
      <c r="E163" s="12"/>
      <c r="F163" s="12"/>
      <c r="G163" s="260"/>
      <c r="H163" s="261"/>
      <c r="I163" s="262"/>
      <c r="J163" s="61" t="s">
        <v>2</v>
      </c>
      <c r="K163" s="61"/>
      <c r="L163" s="61"/>
      <c r="M163" s="62"/>
      <c r="N163" s="2"/>
      <c r="V163" s="73"/>
    </row>
    <row r="164" spans="1:22" ht="23.25" thickBot="1">
      <c r="A164" s="252"/>
      <c r="B164" s="81" t="s">
        <v>325</v>
      </c>
      <c r="C164" s="81" t="s">
        <v>327</v>
      </c>
      <c r="D164" s="81" t="s">
        <v>23</v>
      </c>
      <c r="E164" s="254" t="s">
        <v>329</v>
      </c>
      <c r="F164" s="254"/>
      <c r="G164" s="256"/>
      <c r="H164" s="257"/>
      <c r="I164" s="258"/>
      <c r="J164" s="17" t="s">
        <v>1</v>
      </c>
      <c r="K164" s="18"/>
      <c r="L164" s="18"/>
      <c r="M164" s="19"/>
      <c r="N164" s="2"/>
      <c r="V164" s="73"/>
    </row>
    <row r="165" spans="1:22" ht="13.5" thickBot="1">
      <c r="A165" s="253"/>
      <c r="B165" s="13"/>
      <c r="C165" s="13"/>
      <c r="D165" s="14"/>
      <c r="E165" s="15" t="s">
        <v>4</v>
      </c>
      <c r="F165" s="16"/>
      <c r="G165" s="263"/>
      <c r="H165" s="264"/>
      <c r="I165" s="265"/>
      <c r="J165" s="17" t="s">
        <v>0</v>
      </c>
      <c r="K165" s="18"/>
      <c r="L165" s="18"/>
      <c r="M165" s="19"/>
      <c r="N165" s="2"/>
      <c r="V165" s="73"/>
    </row>
    <row r="166" spans="1:22" ht="24" thickTop="1" thickBot="1">
      <c r="A166" s="251">
        <f>A162+1</f>
        <v>38</v>
      </c>
      <c r="B166" s="91" t="s">
        <v>324</v>
      </c>
      <c r="C166" s="91" t="s">
        <v>326</v>
      </c>
      <c r="D166" s="91" t="s">
        <v>24</v>
      </c>
      <c r="E166" s="255" t="s">
        <v>328</v>
      </c>
      <c r="F166" s="255"/>
      <c r="G166" s="255" t="s">
        <v>319</v>
      </c>
      <c r="H166" s="259"/>
      <c r="I166" s="90"/>
      <c r="J166" s="63" t="s">
        <v>2</v>
      </c>
      <c r="K166" s="64"/>
      <c r="L166" s="64"/>
      <c r="M166" s="65"/>
      <c r="N166" s="2"/>
      <c r="V166" s="73"/>
    </row>
    <row r="167" spans="1:22" ht="13.5" thickBot="1">
      <c r="A167" s="252"/>
      <c r="B167" s="12"/>
      <c r="C167" s="12"/>
      <c r="D167" s="4"/>
      <c r="E167" s="12"/>
      <c r="F167" s="12"/>
      <c r="G167" s="260"/>
      <c r="H167" s="261"/>
      <c r="I167" s="262"/>
      <c r="J167" s="61" t="s">
        <v>2</v>
      </c>
      <c r="K167" s="61"/>
      <c r="L167" s="61"/>
      <c r="M167" s="62"/>
      <c r="N167" s="2"/>
      <c r="V167" s="73"/>
    </row>
    <row r="168" spans="1:22" ht="23.25" thickBot="1">
      <c r="A168" s="252"/>
      <c r="B168" s="81" t="s">
        <v>325</v>
      </c>
      <c r="C168" s="81" t="s">
        <v>327</v>
      </c>
      <c r="D168" s="81" t="s">
        <v>23</v>
      </c>
      <c r="E168" s="254" t="s">
        <v>329</v>
      </c>
      <c r="F168" s="254"/>
      <c r="G168" s="256"/>
      <c r="H168" s="257"/>
      <c r="I168" s="258"/>
      <c r="J168" s="17" t="s">
        <v>1</v>
      </c>
      <c r="K168" s="18"/>
      <c r="L168" s="18"/>
      <c r="M168" s="19"/>
      <c r="N168" s="2"/>
      <c r="V168" s="73"/>
    </row>
    <row r="169" spans="1:22" ht="13.5" thickBot="1">
      <c r="A169" s="253"/>
      <c r="B169" s="13"/>
      <c r="C169" s="13"/>
      <c r="D169" s="14"/>
      <c r="E169" s="15" t="s">
        <v>4</v>
      </c>
      <c r="F169" s="16"/>
      <c r="G169" s="263"/>
      <c r="H169" s="264"/>
      <c r="I169" s="265"/>
      <c r="J169" s="17" t="s">
        <v>0</v>
      </c>
      <c r="K169" s="18"/>
      <c r="L169" s="18"/>
      <c r="M169" s="19"/>
      <c r="N169" s="2"/>
      <c r="V169" s="73"/>
    </row>
    <row r="170" spans="1:22" ht="24" thickTop="1" thickBot="1">
      <c r="A170" s="251">
        <f>A166+1</f>
        <v>39</v>
      </c>
      <c r="B170" s="91" t="s">
        <v>324</v>
      </c>
      <c r="C170" s="91" t="s">
        <v>326</v>
      </c>
      <c r="D170" s="91" t="s">
        <v>24</v>
      </c>
      <c r="E170" s="255" t="s">
        <v>328</v>
      </c>
      <c r="F170" s="255"/>
      <c r="G170" s="255" t="s">
        <v>319</v>
      </c>
      <c r="H170" s="259"/>
      <c r="I170" s="90"/>
      <c r="J170" s="63" t="s">
        <v>2</v>
      </c>
      <c r="K170" s="64"/>
      <c r="L170" s="64"/>
      <c r="M170" s="65"/>
      <c r="N170" s="2"/>
      <c r="V170" s="73"/>
    </row>
    <row r="171" spans="1:22" ht="13.5" thickBot="1">
      <c r="A171" s="252"/>
      <c r="B171" s="12"/>
      <c r="C171" s="12"/>
      <c r="D171" s="4"/>
      <c r="E171" s="12"/>
      <c r="F171" s="12"/>
      <c r="G171" s="260"/>
      <c r="H171" s="261"/>
      <c r="I171" s="262"/>
      <c r="J171" s="61" t="s">
        <v>2</v>
      </c>
      <c r="K171" s="61"/>
      <c r="L171" s="61"/>
      <c r="M171" s="62"/>
      <c r="N171" s="2"/>
      <c r="V171" s="73"/>
    </row>
    <row r="172" spans="1:22" ht="23.25" thickBot="1">
      <c r="A172" s="252"/>
      <c r="B172" s="81" t="s">
        <v>325</v>
      </c>
      <c r="C172" s="81" t="s">
        <v>327</v>
      </c>
      <c r="D172" s="81" t="s">
        <v>23</v>
      </c>
      <c r="E172" s="254" t="s">
        <v>329</v>
      </c>
      <c r="F172" s="254"/>
      <c r="G172" s="256"/>
      <c r="H172" s="257"/>
      <c r="I172" s="258"/>
      <c r="J172" s="17" t="s">
        <v>1</v>
      </c>
      <c r="K172" s="18"/>
      <c r="L172" s="18"/>
      <c r="M172" s="19"/>
      <c r="N172" s="2"/>
      <c r="V172" s="73"/>
    </row>
    <row r="173" spans="1:22" ht="13.5" thickBot="1">
      <c r="A173" s="253"/>
      <c r="B173" s="13"/>
      <c r="C173" s="13"/>
      <c r="D173" s="14"/>
      <c r="E173" s="15" t="s">
        <v>4</v>
      </c>
      <c r="F173" s="16"/>
      <c r="G173" s="263"/>
      <c r="H173" s="264"/>
      <c r="I173" s="265"/>
      <c r="J173" s="17" t="s">
        <v>0</v>
      </c>
      <c r="K173" s="18"/>
      <c r="L173" s="18"/>
      <c r="M173" s="19"/>
      <c r="N173" s="2"/>
      <c r="V173" s="73"/>
    </row>
    <row r="174" spans="1:22" ht="24" thickTop="1" thickBot="1">
      <c r="A174" s="251">
        <f>A170+1</f>
        <v>40</v>
      </c>
      <c r="B174" s="91" t="s">
        <v>324</v>
      </c>
      <c r="C174" s="91" t="s">
        <v>326</v>
      </c>
      <c r="D174" s="91" t="s">
        <v>24</v>
      </c>
      <c r="E174" s="255" t="s">
        <v>328</v>
      </c>
      <c r="F174" s="255"/>
      <c r="G174" s="255" t="s">
        <v>319</v>
      </c>
      <c r="H174" s="259"/>
      <c r="I174" s="90"/>
      <c r="J174" s="63" t="s">
        <v>2</v>
      </c>
      <c r="K174" s="64"/>
      <c r="L174" s="64"/>
      <c r="M174" s="65"/>
      <c r="N174" s="2"/>
      <c r="V174" s="73"/>
    </row>
    <row r="175" spans="1:22" ht="13.5" thickBot="1">
      <c r="A175" s="252"/>
      <c r="B175" s="12"/>
      <c r="C175" s="12"/>
      <c r="D175" s="4"/>
      <c r="E175" s="12"/>
      <c r="F175" s="12"/>
      <c r="G175" s="260"/>
      <c r="H175" s="261"/>
      <c r="I175" s="262"/>
      <c r="J175" s="61" t="s">
        <v>2</v>
      </c>
      <c r="K175" s="61"/>
      <c r="L175" s="61"/>
      <c r="M175" s="62"/>
      <c r="N175" s="2"/>
      <c r="V175" s="73"/>
    </row>
    <row r="176" spans="1:22" ht="23.25" thickBot="1">
      <c r="A176" s="252"/>
      <c r="B176" s="81" t="s">
        <v>325</v>
      </c>
      <c r="C176" s="81" t="s">
        <v>327</v>
      </c>
      <c r="D176" s="81" t="s">
        <v>23</v>
      </c>
      <c r="E176" s="254" t="s">
        <v>329</v>
      </c>
      <c r="F176" s="254"/>
      <c r="G176" s="256"/>
      <c r="H176" s="257"/>
      <c r="I176" s="258"/>
      <c r="J176" s="17" t="s">
        <v>1</v>
      </c>
      <c r="K176" s="18"/>
      <c r="L176" s="18"/>
      <c r="M176" s="19"/>
      <c r="N176" s="2"/>
      <c r="V176" s="73"/>
    </row>
    <row r="177" spans="1:22" ht="13.5" thickBot="1">
      <c r="A177" s="253"/>
      <c r="B177" s="13"/>
      <c r="C177" s="13"/>
      <c r="D177" s="14"/>
      <c r="E177" s="15" t="s">
        <v>4</v>
      </c>
      <c r="F177" s="16"/>
      <c r="G177" s="263"/>
      <c r="H177" s="264"/>
      <c r="I177" s="265"/>
      <c r="J177" s="17" t="s">
        <v>0</v>
      </c>
      <c r="K177" s="18"/>
      <c r="L177" s="18"/>
      <c r="M177" s="19"/>
      <c r="N177" s="2"/>
      <c r="V177" s="73"/>
    </row>
    <row r="178" spans="1:22" ht="24" thickTop="1" thickBot="1">
      <c r="A178" s="251">
        <f>A174+1</f>
        <v>41</v>
      </c>
      <c r="B178" s="91" t="s">
        <v>324</v>
      </c>
      <c r="C178" s="91" t="s">
        <v>326</v>
      </c>
      <c r="D178" s="91" t="s">
        <v>24</v>
      </c>
      <c r="E178" s="255" t="s">
        <v>328</v>
      </c>
      <c r="F178" s="255"/>
      <c r="G178" s="255" t="s">
        <v>319</v>
      </c>
      <c r="H178" s="259"/>
      <c r="I178" s="90"/>
      <c r="J178" s="63" t="s">
        <v>2</v>
      </c>
      <c r="K178" s="64"/>
      <c r="L178" s="64"/>
      <c r="M178" s="65"/>
      <c r="N178" s="2"/>
      <c r="V178" s="73"/>
    </row>
    <row r="179" spans="1:22" ht="13.5" thickBot="1">
      <c r="A179" s="252"/>
      <c r="B179" s="12"/>
      <c r="C179" s="12"/>
      <c r="D179" s="4"/>
      <c r="E179" s="12"/>
      <c r="F179" s="12"/>
      <c r="G179" s="260"/>
      <c r="H179" s="261"/>
      <c r="I179" s="262"/>
      <c r="J179" s="61" t="s">
        <v>2</v>
      </c>
      <c r="K179" s="61"/>
      <c r="L179" s="61"/>
      <c r="M179" s="62"/>
      <c r="N179" s="2"/>
      <c r="V179" s="73">
        <f>G179</f>
        <v>0</v>
      </c>
    </row>
    <row r="180" spans="1:22" ht="23.25" thickBot="1">
      <c r="A180" s="252"/>
      <c r="B180" s="81" t="s">
        <v>325</v>
      </c>
      <c r="C180" s="81" t="s">
        <v>327</v>
      </c>
      <c r="D180" s="81" t="s">
        <v>23</v>
      </c>
      <c r="E180" s="254" t="s">
        <v>329</v>
      </c>
      <c r="F180" s="254"/>
      <c r="G180" s="256"/>
      <c r="H180" s="257"/>
      <c r="I180" s="258"/>
      <c r="J180" s="17" t="s">
        <v>1</v>
      </c>
      <c r="K180" s="18"/>
      <c r="L180" s="18"/>
      <c r="M180" s="19"/>
      <c r="N180" s="2"/>
      <c r="V180" s="73"/>
    </row>
    <row r="181" spans="1:22" ht="13.5" thickBot="1">
      <c r="A181" s="253"/>
      <c r="B181" s="13"/>
      <c r="C181" s="13"/>
      <c r="D181" s="14"/>
      <c r="E181" s="15" t="s">
        <v>4</v>
      </c>
      <c r="F181" s="16"/>
      <c r="G181" s="263"/>
      <c r="H181" s="264"/>
      <c r="I181" s="265"/>
      <c r="J181" s="17" t="s">
        <v>0</v>
      </c>
      <c r="K181" s="18"/>
      <c r="L181" s="18"/>
      <c r="M181" s="19"/>
      <c r="N181" s="2"/>
      <c r="V181" s="73"/>
    </row>
    <row r="182" spans="1:22" ht="24" thickTop="1" thickBot="1">
      <c r="A182" s="251">
        <f>A178+1</f>
        <v>42</v>
      </c>
      <c r="B182" s="91" t="s">
        <v>324</v>
      </c>
      <c r="C182" s="91" t="s">
        <v>326</v>
      </c>
      <c r="D182" s="91" t="s">
        <v>24</v>
      </c>
      <c r="E182" s="255" t="s">
        <v>328</v>
      </c>
      <c r="F182" s="255"/>
      <c r="G182" s="255" t="s">
        <v>319</v>
      </c>
      <c r="H182" s="259"/>
      <c r="I182" s="90"/>
      <c r="J182" s="63" t="s">
        <v>2</v>
      </c>
      <c r="K182" s="64"/>
      <c r="L182" s="64"/>
      <c r="M182" s="65"/>
      <c r="N182" s="2"/>
      <c r="V182" s="73"/>
    </row>
    <row r="183" spans="1:22" ht="13.5" thickBot="1">
      <c r="A183" s="252"/>
      <c r="B183" s="12"/>
      <c r="C183" s="12"/>
      <c r="D183" s="4"/>
      <c r="E183" s="12"/>
      <c r="F183" s="12"/>
      <c r="G183" s="260"/>
      <c r="H183" s="261"/>
      <c r="I183" s="262"/>
      <c r="J183" s="61" t="s">
        <v>2</v>
      </c>
      <c r="K183" s="61"/>
      <c r="L183" s="61"/>
      <c r="M183" s="62"/>
      <c r="N183" s="2"/>
      <c r="V183" s="73">
        <f>G183</f>
        <v>0</v>
      </c>
    </row>
    <row r="184" spans="1:22" ht="23.25" thickBot="1">
      <c r="A184" s="252"/>
      <c r="B184" s="81" t="s">
        <v>325</v>
      </c>
      <c r="C184" s="81" t="s">
        <v>327</v>
      </c>
      <c r="D184" s="81" t="s">
        <v>23</v>
      </c>
      <c r="E184" s="254" t="s">
        <v>329</v>
      </c>
      <c r="F184" s="254"/>
      <c r="G184" s="256"/>
      <c r="H184" s="257"/>
      <c r="I184" s="258"/>
      <c r="J184" s="17" t="s">
        <v>1</v>
      </c>
      <c r="K184" s="18"/>
      <c r="L184" s="18"/>
      <c r="M184" s="19"/>
      <c r="N184" s="2"/>
      <c r="V184" s="73"/>
    </row>
    <row r="185" spans="1:22" ht="13.5" thickBot="1">
      <c r="A185" s="253"/>
      <c r="B185" s="13"/>
      <c r="C185" s="13"/>
      <c r="D185" s="14"/>
      <c r="E185" s="15" t="s">
        <v>4</v>
      </c>
      <c r="F185" s="16"/>
      <c r="G185" s="263"/>
      <c r="H185" s="264"/>
      <c r="I185" s="265"/>
      <c r="J185" s="17" t="s">
        <v>0</v>
      </c>
      <c r="K185" s="18"/>
      <c r="L185" s="18"/>
      <c r="M185" s="19"/>
      <c r="N185" s="2"/>
      <c r="V185" s="73"/>
    </row>
    <row r="186" spans="1:22" ht="24" thickTop="1" thickBot="1">
      <c r="A186" s="251">
        <f>A182+1</f>
        <v>43</v>
      </c>
      <c r="B186" s="91" t="s">
        <v>324</v>
      </c>
      <c r="C186" s="91" t="s">
        <v>326</v>
      </c>
      <c r="D186" s="91" t="s">
        <v>24</v>
      </c>
      <c r="E186" s="255" t="s">
        <v>328</v>
      </c>
      <c r="F186" s="255"/>
      <c r="G186" s="255" t="s">
        <v>319</v>
      </c>
      <c r="H186" s="259"/>
      <c r="I186" s="90"/>
      <c r="J186" s="63" t="s">
        <v>2</v>
      </c>
      <c r="K186" s="64"/>
      <c r="L186" s="64"/>
      <c r="M186" s="65"/>
      <c r="N186" s="2"/>
      <c r="V186" s="73"/>
    </row>
    <row r="187" spans="1:22" ht="13.5" thickBot="1">
      <c r="A187" s="252"/>
      <c r="B187" s="12"/>
      <c r="C187" s="12"/>
      <c r="D187" s="4"/>
      <c r="E187" s="12"/>
      <c r="F187" s="12"/>
      <c r="G187" s="260"/>
      <c r="H187" s="261"/>
      <c r="I187" s="262"/>
      <c r="J187" s="61" t="s">
        <v>2</v>
      </c>
      <c r="K187" s="61"/>
      <c r="L187" s="61"/>
      <c r="M187" s="62"/>
      <c r="N187" s="2"/>
      <c r="V187" s="73">
        <f>G187</f>
        <v>0</v>
      </c>
    </row>
    <row r="188" spans="1:22" ht="23.25" thickBot="1">
      <c r="A188" s="252"/>
      <c r="B188" s="81" t="s">
        <v>325</v>
      </c>
      <c r="C188" s="81" t="s">
        <v>327</v>
      </c>
      <c r="D188" s="81" t="s">
        <v>23</v>
      </c>
      <c r="E188" s="254" t="s">
        <v>329</v>
      </c>
      <c r="F188" s="254"/>
      <c r="G188" s="256"/>
      <c r="H188" s="257"/>
      <c r="I188" s="258"/>
      <c r="J188" s="17" t="s">
        <v>1</v>
      </c>
      <c r="K188" s="18"/>
      <c r="L188" s="18"/>
      <c r="M188" s="19"/>
      <c r="N188" s="2"/>
      <c r="V188" s="73"/>
    </row>
    <row r="189" spans="1:22" ht="13.5" thickBot="1">
      <c r="A189" s="253"/>
      <c r="B189" s="13"/>
      <c r="C189" s="13"/>
      <c r="D189" s="14"/>
      <c r="E189" s="15" t="s">
        <v>4</v>
      </c>
      <c r="F189" s="16"/>
      <c r="G189" s="263"/>
      <c r="H189" s="264"/>
      <c r="I189" s="265"/>
      <c r="J189" s="17" t="s">
        <v>0</v>
      </c>
      <c r="K189" s="18"/>
      <c r="L189" s="18"/>
      <c r="M189" s="19"/>
      <c r="N189" s="2"/>
      <c r="V189" s="73"/>
    </row>
    <row r="190" spans="1:22" ht="24" thickTop="1" thickBot="1">
      <c r="A190" s="251">
        <f>A186+1</f>
        <v>44</v>
      </c>
      <c r="B190" s="91" t="s">
        <v>324</v>
      </c>
      <c r="C190" s="91" t="s">
        <v>326</v>
      </c>
      <c r="D190" s="91" t="s">
        <v>24</v>
      </c>
      <c r="E190" s="255" t="s">
        <v>328</v>
      </c>
      <c r="F190" s="255"/>
      <c r="G190" s="255" t="s">
        <v>319</v>
      </c>
      <c r="H190" s="259"/>
      <c r="I190" s="90"/>
      <c r="J190" s="63" t="s">
        <v>2</v>
      </c>
      <c r="K190" s="64"/>
      <c r="L190" s="64"/>
      <c r="M190" s="65"/>
      <c r="N190" s="2"/>
      <c r="V190" s="73"/>
    </row>
    <row r="191" spans="1:22" ht="13.5" thickBot="1">
      <c r="A191" s="252"/>
      <c r="B191" s="12"/>
      <c r="C191" s="12"/>
      <c r="D191" s="4"/>
      <c r="E191" s="12"/>
      <c r="F191" s="12"/>
      <c r="G191" s="260"/>
      <c r="H191" s="261"/>
      <c r="I191" s="262"/>
      <c r="J191" s="61" t="s">
        <v>2</v>
      </c>
      <c r="K191" s="61"/>
      <c r="L191" s="61"/>
      <c r="M191" s="62"/>
      <c r="N191" s="2"/>
      <c r="V191" s="73">
        <f>G191</f>
        <v>0</v>
      </c>
    </row>
    <row r="192" spans="1:22" ht="23.25" thickBot="1">
      <c r="A192" s="252"/>
      <c r="B192" s="81" t="s">
        <v>325</v>
      </c>
      <c r="C192" s="81" t="s">
        <v>327</v>
      </c>
      <c r="D192" s="81" t="s">
        <v>23</v>
      </c>
      <c r="E192" s="254" t="s">
        <v>329</v>
      </c>
      <c r="F192" s="254"/>
      <c r="G192" s="256"/>
      <c r="H192" s="257"/>
      <c r="I192" s="258"/>
      <c r="J192" s="17" t="s">
        <v>1</v>
      </c>
      <c r="K192" s="18"/>
      <c r="L192" s="18"/>
      <c r="M192" s="19"/>
      <c r="N192" s="2"/>
      <c r="V192" s="73"/>
    </row>
    <row r="193" spans="1:22" ht="13.5" thickBot="1">
      <c r="A193" s="253"/>
      <c r="B193" s="13"/>
      <c r="C193" s="13"/>
      <c r="D193" s="14"/>
      <c r="E193" s="15" t="s">
        <v>4</v>
      </c>
      <c r="F193" s="16"/>
      <c r="G193" s="263"/>
      <c r="H193" s="264"/>
      <c r="I193" s="265"/>
      <c r="J193" s="17" t="s">
        <v>0</v>
      </c>
      <c r="K193" s="18"/>
      <c r="L193" s="18"/>
      <c r="M193" s="19"/>
      <c r="N193" s="2"/>
      <c r="V193" s="73"/>
    </row>
    <row r="194" spans="1:22" ht="24" thickTop="1" thickBot="1">
      <c r="A194" s="251">
        <f>A190+1</f>
        <v>45</v>
      </c>
      <c r="B194" s="91" t="s">
        <v>324</v>
      </c>
      <c r="C194" s="91" t="s">
        <v>326</v>
      </c>
      <c r="D194" s="91" t="s">
        <v>24</v>
      </c>
      <c r="E194" s="255" t="s">
        <v>328</v>
      </c>
      <c r="F194" s="255"/>
      <c r="G194" s="255" t="s">
        <v>319</v>
      </c>
      <c r="H194" s="259"/>
      <c r="I194" s="90"/>
      <c r="J194" s="63" t="s">
        <v>2</v>
      </c>
      <c r="K194" s="64"/>
      <c r="L194" s="64"/>
      <c r="M194" s="65"/>
      <c r="N194" s="2"/>
      <c r="V194" s="73"/>
    </row>
    <row r="195" spans="1:22" ht="13.5" thickBot="1">
      <c r="A195" s="252"/>
      <c r="B195" s="12"/>
      <c r="C195" s="12"/>
      <c r="D195" s="4"/>
      <c r="E195" s="12"/>
      <c r="F195" s="12"/>
      <c r="G195" s="260"/>
      <c r="H195" s="261"/>
      <c r="I195" s="262"/>
      <c r="J195" s="61" t="s">
        <v>2</v>
      </c>
      <c r="K195" s="61"/>
      <c r="L195" s="61"/>
      <c r="M195" s="62"/>
      <c r="N195" s="2"/>
      <c r="V195" s="73">
        <f>G195</f>
        <v>0</v>
      </c>
    </row>
    <row r="196" spans="1:22" ht="23.25" thickBot="1">
      <c r="A196" s="252"/>
      <c r="B196" s="81" t="s">
        <v>325</v>
      </c>
      <c r="C196" s="81" t="s">
        <v>327</v>
      </c>
      <c r="D196" s="81" t="s">
        <v>23</v>
      </c>
      <c r="E196" s="254" t="s">
        <v>329</v>
      </c>
      <c r="F196" s="254"/>
      <c r="G196" s="256"/>
      <c r="H196" s="257"/>
      <c r="I196" s="258"/>
      <c r="J196" s="17" t="s">
        <v>1</v>
      </c>
      <c r="K196" s="18"/>
      <c r="L196" s="18"/>
      <c r="M196" s="19"/>
      <c r="N196" s="2"/>
      <c r="V196" s="73"/>
    </row>
    <row r="197" spans="1:22" ht="13.5" thickBot="1">
      <c r="A197" s="253"/>
      <c r="B197" s="13"/>
      <c r="C197" s="13"/>
      <c r="D197" s="14"/>
      <c r="E197" s="15" t="s">
        <v>4</v>
      </c>
      <c r="F197" s="16"/>
      <c r="G197" s="263"/>
      <c r="H197" s="264"/>
      <c r="I197" s="265"/>
      <c r="J197" s="17" t="s">
        <v>0</v>
      </c>
      <c r="K197" s="18"/>
      <c r="L197" s="18"/>
      <c r="M197" s="19"/>
      <c r="N197" s="2"/>
      <c r="V197" s="73"/>
    </row>
    <row r="198" spans="1:22" ht="24" thickTop="1" thickBot="1">
      <c r="A198" s="251">
        <f>A194+1</f>
        <v>46</v>
      </c>
      <c r="B198" s="91" t="s">
        <v>324</v>
      </c>
      <c r="C198" s="91" t="s">
        <v>326</v>
      </c>
      <c r="D198" s="91" t="s">
        <v>24</v>
      </c>
      <c r="E198" s="255" t="s">
        <v>328</v>
      </c>
      <c r="F198" s="255"/>
      <c r="G198" s="255" t="s">
        <v>319</v>
      </c>
      <c r="H198" s="259"/>
      <c r="I198" s="90"/>
      <c r="J198" s="63" t="s">
        <v>2</v>
      </c>
      <c r="K198" s="64"/>
      <c r="L198" s="64"/>
      <c r="M198" s="65"/>
      <c r="N198" s="2"/>
      <c r="V198" s="73"/>
    </row>
    <row r="199" spans="1:22" ht="13.5" thickBot="1">
      <c r="A199" s="252"/>
      <c r="B199" s="12"/>
      <c r="C199" s="12"/>
      <c r="D199" s="4"/>
      <c r="E199" s="12"/>
      <c r="F199" s="12"/>
      <c r="G199" s="260"/>
      <c r="H199" s="261"/>
      <c r="I199" s="262"/>
      <c r="J199" s="61" t="s">
        <v>2</v>
      </c>
      <c r="K199" s="61"/>
      <c r="L199" s="61"/>
      <c r="M199" s="62"/>
      <c r="N199" s="2"/>
      <c r="V199" s="73">
        <f>G199</f>
        <v>0</v>
      </c>
    </row>
    <row r="200" spans="1:22" ht="23.25" thickBot="1">
      <c r="A200" s="252"/>
      <c r="B200" s="81" t="s">
        <v>325</v>
      </c>
      <c r="C200" s="81" t="s">
        <v>327</v>
      </c>
      <c r="D200" s="81" t="s">
        <v>23</v>
      </c>
      <c r="E200" s="254" t="s">
        <v>329</v>
      </c>
      <c r="F200" s="254"/>
      <c r="G200" s="256"/>
      <c r="H200" s="257"/>
      <c r="I200" s="258"/>
      <c r="J200" s="17" t="s">
        <v>1</v>
      </c>
      <c r="K200" s="18"/>
      <c r="L200" s="18"/>
      <c r="M200" s="19"/>
      <c r="N200" s="2"/>
      <c r="V200" s="73"/>
    </row>
    <row r="201" spans="1:22" ht="13.5" thickBot="1">
      <c r="A201" s="253"/>
      <c r="B201" s="13"/>
      <c r="C201" s="13"/>
      <c r="D201" s="14"/>
      <c r="E201" s="15" t="s">
        <v>4</v>
      </c>
      <c r="F201" s="16"/>
      <c r="G201" s="263"/>
      <c r="H201" s="264"/>
      <c r="I201" s="265"/>
      <c r="J201" s="17" t="s">
        <v>0</v>
      </c>
      <c r="K201" s="18"/>
      <c r="L201" s="18"/>
      <c r="M201" s="19"/>
      <c r="N201" s="2"/>
      <c r="V201" s="73"/>
    </row>
    <row r="202" spans="1:22" ht="24" thickTop="1" thickBot="1">
      <c r="A202" s="251">
        <f>A198+1</f>
        <v>47</v>
      </c>
      <c r="B202" s="91" t="s">
        <v>324</v>
      </c>
      <c r="C202" s="91" t="s">
        <v>326</v>
      </c>
      <c r="D202" s="91" t="s">
        <v>24</v>
      </c>
      <c r="E202" s="255" t="s">
        <v>328</v>
      </c>
      <c r="F202" s="255"/>
      <c r="G202" s="255" t="s">
        <v>319</v>
      </c>
      <c r="H202" s="259"/>
      <c r="I202" s="90"/>
      <c r="J202" s="63" t="s">
        <v>2</v>
      </c>
      <c r="K202" s="64"/>
      <c r="L202" s="64"/>
      <c r="M202" s="65"/>
      <c r="N202" s="2"/>
      <c r="V202" s="73"/>
    </row>
    <row r="203" spans="1:22" ht="13.5" thickBot="1">
      <c r="A203" s="252"/>
      <c r="B203" s="12"/>
      <c r="C203" s="12"/>
      <c r="D203" s="4"/>
      <c r="E203" s="12"/>
      <c r="F203" s="12"/>
      <c r="G203" s="260"/>
      <c r="H203" s="261"/>
      <c r="I203" s="262"/>
      <c r="J203" s="61" t="s">
        <v>2</v>
      </c>
      <c r="K203" s="61"/>
      <c r="L203" s="61"/>
      <c r="M203" s="62"/>
      <c r="N203" s="2"/>
      <c r="V203" s="73">
        <f>G203</f>
        <v>0</v>
      </c>
    </row>
    <row r="204" spans="1:22" ht="23.25" thickBot="1">
      <c r="A204" s="252"/>
      <c r="B204" s="81" t="s">
        <v>325</v>
      </c>
      <c r="C204" s="81" t="s">
        <v>327</v>
      </c>
      <c r="D204" s="81" t="s">
        <v>23</v>
      </c>
      <c r="E204" s="254" t="s">
        <v>329</v>
      </c>
      <c r="F204" s="254"/>
      <c r="G204" s="256"/>
      <c r="H204" s="257"/>
      <c r="I204" s="258"/>
      <c r="J204" s="17" t="s">
        <v>1</v>
      </c>
      <c r="K204" s="18"/>
      <c r="L204" s="18"/>
      <c r="M204" s="19"/>
      <c r="N204" s="2"/>
      <c r="V204" s="73"/>
    </row>
    <row r="205" spans="1:22" ht="13.5" thickBot="1">
      <c r="A205" s="253"/>
      <c r="B205" s="13"/>
      <c r="C205" s="13"/>
      <c r="D205" s="14"/>
      <c r="E205" s="15" t="s">
        <v>4</v>
      </c>
      <c r="F205" s="16"/>
      <c r="G205" s="263"/>
      <c r="H205" s="264"/>
      <c r="I205" s="265"/>
      <c r="J205" s="17" t="s">
        <v>0</v>
      </c>
      <c r="K205" s="18"/>
      <c r="L205" s="18"/>
      <c r="M205" s="19"/>
      <c r="N205" s="2"/>
      <c r="V205" s="73"/>
    </row>
    <row r="206" spans="1:22" ht="24" thickTop="1" thickBot="1">
      <c r="A206" s="251">
        <f>A202+1</f>
        <v>48</v>
      </c>
      <c r="B206" s="91" t="s">
        <v>324</v>
      </c>
      <c r="C206" s="91" t="s">
        <v>326</v>
      </c>
      <c r="D206" s="91" t="s">
        <v>24</v>
      </c>
      <c r="E206" s="255" t="s">
        <v>328</v>
      </c>
      <c r="F206" s="255"/>
      <c r="G206" s="255" t="s">
        <v>319</v>
      </c>
      <c r="H206" s="259"/>
      <c r="I206" s="90"/>
      <c r="J206" s="63" t="s">
        <v>2</v>
      </c>
      <c r="K206" s="64"/>
      <c r="L206" s="64"/>
      <c r="M206" s="65"/>
      <c r="N206" s="2"/>
      <c r="V206" s="73"/>
    </row>
    <row r="207" spans="1:22" ht="13.5" thickBot="1">
      <c r="A207" s="252"/>
      <c r="B207" s="12"/>
      <c r="C207" s="12"/>
      <c r="D207" s="4"/>
      <c r="E207" s="12"/>
      <c r="F207" s="12"/>
      <c r="G207" s="260"/>
      <c r="H207" s="261"/>
      <c r="I207" s="262"/>
      <c r="J207" s="61" t="s">
        <v>2</v>
      </c>
      <c r="K207" s="61"/>
      <c r="L207" s="61"/>
      <c r="M207" s="62"/>
      <c r="N207" s="2"/>
      <c r="V207" s="73">
        <f>G207</f>
        <v>0</v>
      </c>
    </row>
    <row r="208" spans="1:22" ht="23.25" thickBot="1">
      <c r="A208" s="252"/>
      <c r="B208" s="81" t="s">
        <v>325</v>
      </c>
      <c r="C208" s="81" t="s">
        <v>327</v>
      </c>
      <c r="D208" s="81" t="s">
        <v>23</v>
      </c>
      <c r="E208" s="254" t="s">
        <v>329</v>
      </c>
      <c r="F208" s="254"/>
      <c r="G208" s="256"/>
      <c r="H208" s="257"/>
      <c r="I208" s="258"/>
      <c r="J208" s="17" t="s">
        <v>1</v>
      </c>
      <c r="K208" s="18"/>
      <c r="L208" s="18"/>
      <c r="M208" s="19"/>
      <c r="N208" s="2"/>
      <c r="V208" s="73"/>
    </row>
    <row r="209" spans="1:22" ht="13.5" thickBot="1">
      <c r="A209" s="253"/>
      <c r="B209" s="13"/>
      <c r="C209" s="13"/>
      <c r="D209" s="14"/>
      <c r="E209" s="15" t="s">
        <v>4</v>
      </c>
      <c r="F209" s="16"/>
      <c r="G209" s="263"/>
      <c r="H209" s="264"/>
      <c r="I209" s="265"/>
      <c r="J209" s="17" t="s">
        <v>0</v>
      </c>
      <c r="K209" s="18"/>
      <c r="L209" s="18"/>
      <c r="M209" s="19"/>
      <c r="N209" s="2"/>
      <c r="V209" s="73"/>
    </row>
    <row r="210" spans="1:22" ht="24" thickTop="1" thickBot="1">
      <c r="A210" s="251">
        <f>A206+1</f>
        <v>49</v>
      </c>
      <c r="B210" s="91" t="s">
        <v>324</v>
      </c>
      <c r="C210" s="91" t="s">
        <v>326</v>
      </c>
      <c r="D210" s="91" t="s">
        <v>24</v>
      </c>
      <c r="E210" s="255" t="s">
        <v>328</v>
      </c>
      <c r="F210" s="255"/>
      <c r="G210" s="255" t="s">
        <v>319</v>
      </c>
      <c r="H210" s="259"/>
      <c r="I210" s="90"/>
      <c r="J210" s="63" t="s">
        <v>2</v>
      </c>
      <c r="K210" s="64"/>
      <c r="L210" s="64"/>
      <c r="M210" s="65"/>
      <c r="N210" s="2"/>
      <c r="V210" s="73"/>
    </row>
    <row r="211" spans="1:22" ht="13.5" thickBot="1">
      <c r="A211" s="252"/>
      <c r="B211" s="12"/>
      <c r="C211" s="12"/>
      <c r="D211" s="4"/>
      <c r="E211" s="12"/>
      <c r="F211" s="12"/>
      <c r="G211" s="260"/>
      <c r="H211" s="261"/>
      <c r="I211" s="262"/>
      <c r="J211" s="61" t="s">
        <v>2</v>
      </c>
      <c r="K211" s="61"/>
      <c r="L211" s="61"/>
      <c r="M211" s="62"/>
      <c r="N211" s="2"/>
      <c r="V211" s="73">
        <f>G211</f>
        <v>0</v>
      </c>
    </row>
    <row r="212" spans="1:22" ht="23.25" thickBot="1">
      <c r="A212" s="252"/>
      <c r="B212" s="81" t="s">
        <v>325</v>
      </c>
      <c r="C212" s="81" t="s">
        <v>327</v>
      </c>
      <c r="D212" s="81" t="s">
        <v>23</v>
      </c>
      <c r="E212" s="254" t="s">
        <v>329</v>
      </c>
      <c r="F212" s="254"/>
      <c r="G212" s="256"/>
      <c r="H212" s="257"/>
      <c r="I212" s="258"/>
      <c r="J212" s="17" t="s">
        <v>1</v>
      </c>
      <c r="K212" s="18"/>
      <c r="L212" s="18"/>
      <c r="M212" s="19"/>
      <c r="N212" s="2"/>
      <c r="V212" s="73"/>
    </row>
    <row r="213" spans="1:22" ht="13.5" thickBot="1">
      <c r="A213" s="253"/>
      <c r="B213" s="13"/>
      <c r="C213" s="13"/>
      <c r="D213" s="14"/>
      <c r="E213" s="15" t="s">
        <v>4</v>
      </c>
      <c r="F213" s="16"/>
      <c r="G213" s="263"/>
      <c r="H213" s="264"/>
      <c r="I213" s="265"/>
      <c r="J213" s="17" t="s">
        <v>0</v>
      </c>
      <c r="K213" s="18"/>
      <c r="L213" s="18"/>
      <c r="M213" s="19"/>
      <c r="N213" s="2"/>
      <c r="V213" s="73"/>
    </row>
    <row r="214" spans="1:22" ht="24" thickTop="1" thickBot="1">
      <c r="A214" s="251">
        <f>A210+1</f>
        <v>50</v>
      </c>
      <c r="B214" s="91" t="s">
        <v>324</v>
      </c>
      <c r="C214" s="91" t="s">
        <v>326</v>
      </c>
      <c r="D214" s="91" t="s">
        <v>24</v>
      </c>
      <c r="E214" s="255" t="s">
        <v>328</v>
      </c>
      <c r="F214" s="255"/>
      <c r="G214" s="255" t="s">
        <v>319</v>
      </c>
      <c r="H214" s="259"/>
      <c r="I214" s="90"/>
      <c r="J214" s="63" t="s">
        <v>2</v>
      </c>
      <c r="K214" s="64"/>
      <c r="L214" s="64"/>
      <c r="M214" s="65"/>
      <c r="N214" s="2"/>
      <c r="V214" s="73"/>
    </row>
    <row r="215" spans="1:22" ht="13.5" thickBot="1">
      <c r="A215" s="252"/>
      <c r="B215" s="12"/>
      <c r="C215" s="12"/>
      <c r="D215" s="4"/>
      <c r="E215" s="12"/>
      <c r="F215" s="12"/>
      <c r="G215" s="260"/>
      <c r="H215" s="261"/>
      <c r="I215" s="262"/>
      <c r="J215" s="61" t="s">
        <v>2</v>
      </c>
      <c r="K215" s="61"/>
      <c r="L215" s="61"/>
      <c r="M215" s="62"/>
      <c r="N215" s="2"/>
      <c r="V215" s="73">
        <f>G215</f>
        <v>0</v>
      </c>
    </row>
    <row r="216" spans="1:22" ht="23.25" thickBot="1">
      <c r="A216" s="252"/>
      <c r="B216" s="81" t="s">
        <v>325</v>
      </c>
      <c r="C216" s="81" t="s">
        <v>327</v>
      </c>
      <c r="D216" s="81" t="s">
        <v>23</v>
      </c>
      <c r="E216" s="254" t="s">
        <v>329</v>
      </c>
      <c r="F216" s="254"/>
      <c r="G216" s="256"/>
      <c r="H216" s="257"/>
      <c r="I216" s="258"/>
      <c r="J216" s="17" t="s">
        <v>1</v>
      </c>
      <c r="K216" s="18"/>
      <c r="L216" s="18"/>
      <c r="M216" s="19"/>
      <c r="N216" s="2"/>
      <c r="V216" s="73"/>
    </row>
    <row r="217" spans="1:22" ht="13.5" thickBot="1">
      <c r="A217" s="253"/>
      <c r="B217" s="13"/>
      <c r="C217" s="13"/>
      <c r="D217" s="14"/>
      <c r="E217" s="15" t="s">
        <v>4</v>
      </c>
      <c r="F217" s="16"/>
      <c r="G217" s="263"/>
      <c r="H217" s="264"/>
      <c r="I217" s="265"/>
      <c r="J217" s="17" t="s">
        <v>0</v>
      </c>
      <c r="K217" s="18"/>
      <c r="L217" s="18"/>
      <c r="M217" s="19"/>
      <c r="N217" s="2"/>
      <c r="V217" s="73"/>
    </row>
    <row r="218" spans="1:22" ht="24" thickTop="1" thickBot="1">
      <c r="A218" s="251">
        <f>A214+1</f>
        <v>51</v>
      </c>
      <c r="B218" s="91" t="s">
        <v>324</v>
      </c>
      <c r="C218" s="91" t="s">
        <v>326</v>
      </c>
      <c r="D218" s="91" t="s">
        <v>24</v>
      </c>
      <c r="E218" s="255" t="s">
        <v>328</v>
      </c>
      <c r="F218" s="255"/>
      <c r="G218" s="255" t="s">
        <v>319</v>
      </c>
      <c r="H218" s="259"/>
      <c r="I218" s="90"/>
      <c r="J218" s="63" t="s">
        <v>2</v>
      </c>
      <c r="K218" s="64"/>
      <c r="L218" s="64"/>
      <c r="M218" s="65"/>
      <c r="N218" s="2"/>
      <c r="V218" s="73"/>
    </row>
    <row r="219" spans="1:22" ht="13.5" thickBot="1">
      <c r="A219" s="252"/>
      <c r="B219" s="12"/>
      <c r="C219" s="12"/>
      <c r="D219" s="4"/>
      <c r="E219" s="12"/>
      <c r="F219" s="12"/>
      <c r="G219" s="260"/>
      <c r="H219" s="261"/>
      <c r="I219" s="262"/>
      <c r="J219" s="61" t="s">
        <v>2</v>
      </c>
      <c r="K219" s="61"/>
      <c r="L219" s="61"/>
      <c r="M219" s="62"/>
      <c r="N219" s="2"/>
      <c r="V219" s="73">
        <f>G219</f>
        <v>0</v>
      </c>
    </row>
    <row r="220" spans="1:22" ht="23.25" thickBot="1">
      <c r="A220" s="252"/>
      <c r="B220" s="81" t="s">
        <v>325</v>
      </c>
      <c r="C220" s="81" t="s">
        <v>327</v>
      </c>
      <c r="D220" s="81" t="s">
        <v>23</v>
      </c>
      <c r="E220" s="254" t="s">
        <v>329</v>
      </c>
      <c r="F220" s="254"/>
      <c r="G220" s="256"/>
      <c r="H220" s="257"/>
      <c r="I220" s="258"/>
      <c r="J220" s="17" t="s">
        <v>1</v>
      </c>
      <c r="K220" s="18"/>
      <c r="L220" s="18"/>
      <c r="M220" s="19"/>
      <c r="N220" s="2"/>
      <c r="V220" s="73"/>
    </row>
    <row r="221" spans="1:22" ht="13.5" thickBot="1">
      <c r="A221" s="253"/>
      <c r="B221" s="13"/>
      <c r="C221" s="13"/>
      <c r="D221" s="14"/>
      <c r="E221" s="15" t="s">
        <v>4</v>
      </c>
      <c r="F221" s="16"/>
      <c r="G221" s="263"/>
      <c r="H221" s="264"/>
      <c r="I221" s="265"/>
      <c r="J221" s="17" t="s">
        <v>0</v>
      </c>
      <c r="K221" s="18"/>
      <c r="L221" s="18"/>
      <c r="M221" s="19"/>
      <c r="N221" s="2"/>
      <c r="V221" s="73"/>
    </row>
    <row r="222" spans="1:22" ht="24" thickTop="1" thickBot="1">
      <c r="A222" s="251">
        <f>A218+1</f>
        <v>52</v>
      </c>
      <c r="B222" s="91" t="s">
        <v>324</v>
      </c>
      <c r="C222" s="91" t="s">
        <v>326</v>
      </c>
      <c r="D222" s="91" t="s">
        <v>24</v>
      </c>
      <c r="E222" s="255" t="s">
        <v>328</v>
      </c>
      <c r="F222" s="255"/>
      <c r="G222" s="255" t="s">
        <v>319</v>
      </c>
      <c r="H222" s="259"/>
      <c r="I222" s="90"/>
      <c r="J222" s="63" t="s">
        <v>2</v>
      </c>
      <c r="K222" s="64"/>
      <c r="L222" s="64"/>
      <c r="M222" s="65"/>
      <c r="N222" s="2"/>
      <c r="V222" s="73"/>
    </row>
    <row r="223" spans="1:22" ht="13.5" thickBot="1">
      <c r="A223" s="252"/>
      <c r="B223" s="12"/>
      <c r="C223" s="12"/>
      <c r="D223" s="4"/>
      <c r="E223" s="12"/>
      <c r="F223" s="12"/>
      <c r="G223" s="260"/>
      <c r="H223" s="261"/>
      <c r="I223" s="262"/>
      <c r="J223" s="61" t="s">
        <v>2</v>
      </c>
      <c r="K223" s="61"/>
      <c r="L223" s="61"/>
      <c r="M223" s="62"/>
      <c r="N223" s="2"/>
      <c r="V223" s="73">
        <f>G223</f>
        <v>0</v>
      </c>
    </row>
    <row r="224" spans="1:22" ht="23.25" thickBot="1">
      <c r="A224" s="252"/>
      <c r="B224" s="81" t="s">
        <v>325</v>
      </c>
      <c r="C224" s="81" t="s">
        <v>327</v>
      </c>
      <c r="D224" s="81" t="s">
        <v>23</v>
      </c>
      <c r="E224" s="254" t="s">
        <v>329</v>
      </c>
      <c r="F224" s="254"/>
      <c r="G224" s="256"/>
      <c r="H224" s="257"/>
      <c r="I224" s="258"/>
      <c r="J224" s="17" t="s">
        <v>1</v>
      </c>
      <c r="K224" s="18"/>
      <c r="L224" s="18"/>
      <c r="M224" s="19"/>
      <c r="N224" s="2"/>
      <c r="V224" s="73"/>
    </row>
    <row r="225" spans="1:22" ht="13.5" thickBot="1">
      <c r="A225" s="253"/>
      <c r="B225" s="13"/>
      <c r="C225" s="13"/>
      <c r="D225" s="14"/>
      <c r="E225" s="15" t="s">
        <v>4</v>
      </c>
      <c r="F225" s="16"/>
      <c r="G225" s="263"/>
      <c r="H225" s="264"/>
      <c r="I225" s="265"/>
      <c r="J225" s="17" t="s">
        <v>0</v>
      </c>
      <c r="K225" s="18"/>
      <c r="L225" s="18"/>
      <c r="M225" s="19"/>
      <c r="N225" s="2"/>
      <c r="V225" s="73"/>
    </row>
    <row r="226" spans="1:22" ht="24" thickTop="1" thickBot="1">
      <c r="A226" s="251">
        <f>A222+1</f>
        <v>53</v>
      </c>
      <c r="B226" s="91" t="s">
        <v>324</v>
      </c>
      <c r="C226" s="91" t="s">
        <v>326</v>
      </c>
      <c r="D226" s="91" t="s">
        <v>24</v>
      </c>
      <c r="E226" s="255" t="s">
        <v>328</v>
      </c>
      <c r="F226" s="255"/>
      <c r="G226" s="255" t="s">
        <v>319</v>
      </c>
      <c r="H226" s="259"/>
      <c r="I226" s="90"/>
      <c r="J226" s="63" t="s">
        <v>2</v>
      </c>
      <c r="K226" s="64"/>
      <c r="L226" s="64"/>
      <c r="M226" s="65"/>
      <c r="N226" s="2"/>
      <c r="V226" s="73"/>
    </row>
    <row r="227" spans="1:22" ht="13.5" thickBot="1">
      <c r="A227" s="252"/>
      <c r="B227" s="12"/>
      <c r="C227" s="12"/>
      <c r="D227" s="4"/>
      <c r="E227" s="12"/>
      <c r="F227" s="12"/>
      <c r="G227" s="260"/>
      <c r="H227" s="261"/>
      <c r="I227" s="262"/>
      <c r="J227" s="61" t="s">
        <v>2</v>
      </c>
      <c r="K227" s="61"/>
      <c r="L227" s="61"/>
      <c r="M227" s="62"/>
      <c r="N227" s="2"/>
      <c r="V227" s="73">
        <f>G227</f>
        <v>0</v>
      </c>
    </row>
    <row r="228" spans="1:22" ht="23.25" thickBot="1">
      <c r="A228" s="252"/>
      <c r="B228" s="81" t="s">
        <v>325</v>
      </c>
      <c r="C228" s="81" t="s">
        <v>327</v>
      </c>
      <c r="D228" s="81" t="s">
        <v>23</v>
      </c>
      <c r="E228" s="254" t="s">
        <v>329</v>
      </c>
      <c r="F228" s="254"/>
      <c r="G228" s="256"/>
      <c r="H228" s="257"/>
      <c r="I228" s="258"/>
      <c r="J228" s="17" t="s">
        <v>1</v>
      </c>
      <c r="K228" s="18"/>
      <c r="L228" s="18"/>
      <c r="M228" s="19"/>
      <c r="N228" s="2"/>
      <c r="V228" s="73"/>
    </row>
    <row r="229" spans="1:22" ht="13.5" thickBot="1">
      <c r="A229" s="253"/>
      <c r="B229" s="13"/>
      <c r="C229" s="13"/>
      <c r="D229" s="14"/>
      <c r="E229" s="15" t="s">
        <v>4</v>
      </c>
      <c r="F229" s="16"/>
      <c r="G229" s="263"/>
      <c r="H229" s="264"/>
      <c r="I229" s="265"/>
      <c r="J229" s="17" t="s">
        <v>0</v>
      </c>
      <c r="K229" s="18"/>
      <c r="L229" s="18"/>
      <c r="M229" s="19"/>
      <c r="N229" s="2"/>
      <c r="V229" s="73"/>
    </row>
    <row r="230" spans="1:22" ht="24" thickTop="1" thickBot="1">
      <c r="A230" s="251">
        <f>A226+1</f>
        <v>54</v>
      </c>
      <c r="B230" s="91" t="s">
        <v>324</v>
      </c>
      <c r="C230" s="91" t="s">
        <v>326</v>
      </c>
      <c r="D230" s="91" t="s">
        <v>24</v>
      </c>
      <c r="E230" s="255" t="s">
        <v>328</v>
      </c>
      <c r="F230" s="255"/>
      <c r="G230" s="255" t="s">
        <v>319</v>
      </c>
      <c r="H230" s="259"/>
      <c r="I230" s="90"/>
      <c r="J230" s="63" t="s">
        <v>2</v>
      </c>
      <c r="K230" s="64"/>
      <c r="L230" s="64"/>
      <c r="M230" s="65"/>
      <c r="N230" s="2"/>
      <c r="V230" s="73"/>
    </row>
    <row r="231" spans="1:22" ht="13.5" thickBot="1">
      <c r="A231" s="252"/>
      <c r="B231" s="12"/>
      <c r="C231" s="12"/>
      <c r="D231" s="4"/>
      <c r="E231" s="12"/>
      <c r="F231" s="12"/>
      <c r="G231" s="260"/>
      <c r="H231" s="261"/>
      <c r="I231" s="262"/>
      <c r="J231" s="61" t="s">
        <v>2</v>
      </c>
      <c r="K231" s="61"/>
      <c r="L231" s="61"/>
      <c r="M231" s="62"/>
      <c r="N231" s="2"/>
      <c r="V231" s="73">
        <f>G231</f>
        <v>0</v>
      </c>
    </row>
    <row r="232" spans="1:22" ht="23.25" thickBot="1">
      <c r="A232" s="252"/>
      <c r="B232" s="81" t="s">
        <v>325</v>
      </c>
      <c r="C232" s="81" t="s">
        <v>327</v>
      </c>
      <c r="D232" s="81" t="s">
        <v>23</v>
      </c>
      <c r="E232" s="254" t="s">
        <v>329</v>
      </c>
      <c r="F232" s="254"/>
      <c r="G232" s="256"/>
      <c r="H232" s="257"/>
      <c r="I232" s="258"/>
      <c r="J232" s="17" t="s">
        <v>1</v>
      </c>
      <c r="K232" s="18"/>
      <c r="L232" s="18"/>
      <c r="M232" s="19"/>
      <c r="N232" s="2"/>
      <c r="V232" s="73"/>
    </row>
    <row r="233" spans="1:22" ht="13.5" thickBot="1">
      <c r="A233" s="253"/>
      <c r="B233" s="13"/>
      <c r="C233" s="13"/>
      <c r="D233" s="14"/>
      <c r="E233" s="15" t="s">
        <v>4</v>
      </c>
      <c r="F233" s="16"/>
      <c r="G233" s="263"/>
      <c r="H233" s="264"/>
      <c r="I233" s="265"/>
      <c r="J233" s="17" t="s">
        <v>0</v>
      </c>
      <c r="K233" s="18"/>
      <c r="L233" s="18"/>
      <c r="M233" s="19"/>
      <c r="N233" s="2"/>
      <c r="V233" s="73"/>
    </row>
    <row r="234" spans="1:22" ht="24" thickTop="1" thickBot="1">
      <c r="A234" s="251">
        <f>A230+1</f>
        <v>55</v>
      </c>
      <c r="B234" s="91" t="s">
        <v>324</v>
      </c>
      <c r="C234" s="91" t="s">
        <v>326</v>
      </c>
      <c r="D234" s="91" t="s">
        <v>24</v>
      </c>
      <c r="E234" s="255" t="s">
        <v>328</v>
      </c>
      <c r="F234" s="255"/>
      <c r="G234" s="255" t="s">
        <v>319</v>
      </c>
      <c r="H234" s="259"/>
      <c r="I234" s="90"/>
      <c r="J234" s="63" t="s">
        <v>2</v>
      </c>
      <c r="K234" s="64"/>
      <c r="L234" s="64"/>
      <c r="M234" s="65"/>
      <c r="N234" s="2"/>
      <c r="V234" s="73"/>
    </row>
    <row r="235" spans="1:22" ht="13.5" thickBot="1">
      <c r="A235" s="252"/>
      <c r="B235" s="12"/>
      <c r="C235" s="12"/>
      <c r="D235" s="4"/>
      <c r="E235" s="12"/>
      <c r="F235" s="12"/>
      <c r="G235" s="260"/>
      <c r="H235" s="261"/>
      <c r="I235" s="262"/>
      <c r="J235" s="61" t="s">
        <v>2</v>
      </c>
      <c r="K235" s="61"/>
      <c r="L235" s="61"/>
      <c r="M235" s="62"/>
      <c r="N235" s="2"/>
      <c r="V235" s="73">
        <f>G235</f>
        <v>0</v>
      </c>
    </row>
    <row r="236" spans="1:22" ht="23.25" thickBot="1">
      <c r="A236" s="252"/>
      <c r="B236" s="81" t="s">
        <v>325</v>
      </c>
      <c r="C236" s="81" t="s">
        <v>327</v>
      </c>
      <c r="D236" s="81" t="s">
        <v>23</v>
      </c>
      <c r="E236" s="254" t="s">
        <v>329</v>
      </c>
      <c r="F236" s="254"/>
      <c r="G236" s="256"/>
      <c r="H236" s="257"/>
      <c r="I236" s="258"/>
      <c r="J236" s="17" t="s">
        <v>1</v>
      </c>
      <c r="K236" s="18"/>
      <c r="L236" s="18"/>
      <c r="M236" s="19"/>
      <c r="N236" s="2"/>
      <c r="V236" s="73"/>
    </row>
    <row r="237" spans="1:22" ht="13.5" thickBot="1">
      <c r="A237" s="253"/>
      <c r="B237" s="13"/>
      <c r="C237" s="13"/>
      <c r="D237" s="14"/>
      <c r="E237" s="15" t="s">
        <v>4</v>
      </c>
      <c r="F237" s="16"/>
      <c r="G237" s="263"/>
      <c r="H237" s="264"/>
      <c r="I237" s="265"/>
      <c r="J237" s="17" t="s">
        <v>0</v>
      </c>
      <c r="K237" s="18"/>
      <c r="L237" s="18"/>
      <c r="M237" s="19"/>
      <c r="N237" s="2"/>
      <c r="V237" s="73"/>
    </row>
    <row r="238" spans="1:22" ht="24" thickTop="1" thickBot="1">
      <c r="A238" s="251">
        <f>A234+1</f>
        <v>56</v>
      </c>
      <c r="B238" s="91" t="s">
        <v>324</v>
      </c>
      <c r="C238" s="91" t="s">
        <v>326</v>
      </c>
      <c r="D238" s="91" t="s">
        <v>24</v>
      </c>
      <c r="E238" s="255" t="s">
        <v>328</v>
      </c>
      <c r="F238" s="255"/>
      <c r="G238" s="255" t="s">
        <v>319</v>
      </c>
      <c r="H238" s="259"/>
      <c r="I238" s="90"/>
      <c r="J238" s="63" t="s">
        <v>2</v>
      </c>
      <c r="K238" s="64"/>
      <c r="L238" s="64"/>
      <c r="M238" s="65"/>
      <c r="N238" s="2"/>
      <c r="V238" s="73"/>
    </row>
    <row r="239" spans="1:22" ht="13.5" thickBot="1">
      <c r="A239" s="252"/>
      <c r="B239" s="12"/>
      <c r="C239" s="12"/>
      <c r="D239" s="4"/>
      <c r="E239" s="12"/>
      <c r="F239" s="12"/>
      <c r="G239" s="260"/>
      <c r="H239" s="261"/>
      <c r="I239" s="262"/>
      <c r="J239" s="61" t="s">
        <v>2</v>
      </c>
      <c r="K239" s="61"/>
      <c r="L239" s="61"/>
      <c r="M239" s="62"/>
      <c r="N239" s="2"/>
      <c r="V239" s="73">
        <f>G239</f>
        <v>0</v>
      </c>
    </row>
    <row r="240" spans="1:22" ht="23.25" thickBot="1">
      <c r="A240" s="252"/>
      <c r="B240" s="81" t="s">
        <v>325</v>
      </c>
      <c r="C240" s="81" t="s">
        <v>327</v>
      </c>
      <c r="D240" s="81" t="s">
        <v>23</v>
      </c>
      <c r="E240" s="254" t="s">
        <v>329</v>
      </c>
      <c r="F240" s="254"/>
      <c r="G240" s="256"/>
      <c r="H240" s="257"/>
      <c r="I240" s="258"/>
      <c r="J240" s="17" t="s">
        <v>1</v>
      </c>
      <c r="K240" s="18"/>
      <c r="L240" s="18"/>
      <c r="M240" s="19"/>
      <c r="N240" s="2"/>
      <c r="V240" s="73"/>
    </row>
    <row r="241" spans="1:22" ht="13.5" thickBot="1">
      <c r="A241" s="253"/>
      <c r="B241" s="13"/>
      <c r="C241" s="13"/>
      <c r="D241" s="14"/>
      <c r="E241" s="15" t="s">
        <v>4</v>
      </c>
      <c r="F241" s="16"/>
      <c r="G241" s="263"/>
      <c r="H241" s="264"/>
      <c r="I241" s="265"/>
      <c r="J241" s="17" t="s">
        <v>0</v>
      </c>
      <c r="K241" s="18"/>
      <c r="L241" s="18"/>
      <c r="M241" s="19"/>
      <c r="N241" s="2"/>
      <c r="V241" s="73"/>
    </row>
    <row r="242" spans="1:22" ht="24" thickTop="1" thickBot="1">
      <c r="A242" s="251">
        <f>A238+1</f>
        <v>57</v>
      </c>
      <c r="B242" s="91" t="s">
        <v>324</v>
      </c>
      <c r="C242" s="91" t="s">
        <v>326</v>
      </c>
      <c r="D242" s="91" t="s">
        <v>24</v>
      </c>
      <c r="E242" s="255" t="s">
        <v>328</v>
      </c>
      <c r="F242" s="255"/>
      <c r="G242" s="255" t="s">
        <v>319</v>
      </c>
      <c r="H242" s="259"/>
      <c r="I242" s="90"/>
      <c r="J242" s="63" t="s">
        <v>2</v>
      </c>
      <c r="K242" s="64"/>
      <c r="L242" s="64"/>
      <c r="M242" s="65"/>
      <c r="N242" s="2"/>
      <c r="V242" s="73"/>
    </row>
    <row r="243" spans="1:22" ht="13.5" thickBot="1">
      <c r="A243" s="252"/>
      <c r="B243" s="12"/>
      <c r="C243" s="12"/>
      <c r="D243" s="4"/>
      <c r="E243" s="12"/>
      <c r="F243" s="12"/>
      <c r="G243" s="260"/>
      <c r="H243" s="261"/>
      <c r="I243" s="262"/>
      <c r="J243" s="61" t="s">
        <v>2</v>
      </c>
      <c r="K243" s="61"/>
      <c r="L243" s="61"/>
      <c r="M243" s="62"/>
      <c r="N243" s="2"/>
      <c r="V243" s="73">
        <f>G243</f>
        <v>0</v>
      </c>
    </row>
    <row r="244" spans="1:22" ht="23.25" thickBot="1">
      <c r="A244" s="252"/>
      <c r="B244" s="81" t="s">
        <v>325</v>
      </c>
      <c r="C244" s="81" t="s">
        <v>327</v>
      </c>
      <c r="D244" s="81" t="s">
        <v>23</v>
      </c>
      <c r="E244" s="254" t="s">
        <v>329</v>
      </c>
      <c r="F244" s="254"/>
      <c r="G244" s="256"/>
      <c r="H244" s="257"/>
      <c r="I244" s="258"/>
      <c r="J244" s="17" t="s">
        <v>1</v>
      </c>
      <c r="K244" s="18"/>
      <c r="L244" s="18"/>
      <c r="M244" s="19"/>
      <c r="N244" s="2"/>
      <c r="V244" s="73"/>
    </row>
    <row r="245" spans="1:22" ht="13.5" thickBot="1">
      <c r="A245" s="253"/>
      <c r="B245" s="13"/>
      <c r="C245" s="13"/>
      <c r="D245" s="14"/>
      <c r="E245" s="15" t="s">
        <v>4</v>
      </c>
      <c r="F245" s="16"/>
      <c r="G245" s="263"/>
      <c r="H245" s="264"/>
      <c r="I245" s="265"/>
      <c r="J245" s="17" t="s">
        <v>0</v>
      </c>
      <c r="K245" s="18"/>
      <c r="L245" s="18"/>
      <c r="M245" s="19"/>
      <c r="N245" s="2"/>
      <c r="V245" s="73"/>
    </row>
    <row r="246" spans="1:22" ht="24" thickTop="1" thickBot="1">
      <c r="A246" s="251">
        <f>A242+1</f>
        <v>58</v>
      </c>
      <c r="B246" s="91" t="s">
        <v>324</v>
      </c>
      <c r="C246" s="91" t="s">
        <v>326</v>
      </c>
      <c r="D246" s="91" t="s">
        <v>24</v>
      </c>
      <c r="E246" s="255" t="s">
        <v>328</v>
      </c>
      <c r="F246" s="255"/>
      <c r="G246" s="255" t="s">
        <v>319</v>
      </c>
      <c r="H246" s="259"/>
      <c r="I246" s="90"/>
      <c r="J246" s="63" t="s">
        <v>2</v>
      </c>
      <c r="K246" s="64"/>
      <c r="L246" s="64"/>
      <c r="M246" s="65"/>
      <c r="N246" s="2"/>
      <c r="V246" s="73"/>
    </row>
    <row r="247" spans="1:22" ht="13.5" thickBot="1">
      <c r="A247" s="252"/>
      <c r="B247" s="12"/>
      <c r="C247" s="12"/>
      <c r="D247" s="4"/>
      <c r="E247" s="12"/>
      <c r="F247" s="12"/>
      <c r="G247" s="260"/>
      <c r="H247" s="261"/>
      <c r="I247" s="262"/>
      <c r="J247" s="61" t="s">
        <v>2</v>
      </c>
      <c r="K247" s="61"/>
      <c r="L247" s="61"/>
      <c r="M247" s="62"/>
      <c r="N247" s="2"/>
      <c r="V247" s="73">
        <f>G247</f>
        <v>0</v>
      </c>
    </row>
    <row r="248" spans="1:22" ht="23.25" thickBot="1">
      <c r="A248" s="252"/>
      <c r="B248" s="81" t="s">
        <v>325</v>
      </c>
      <c r="C248" s="81" t="s">
        <v>327</v>
      </c>
      <c r="D248" s="81" t="s">
        <v>23</v>
      </c>
      <c r="E248" s="254" t="s">
        <v>329</v>
      </c>
      <c r="F248" s="254"/>
      <c r="G248" s="256"/>
      <c r="H248" s="257"/>
      <c r="I248" s="258"/>
      <c r="J248" s="17" t="s">
        <v>1</v>
      </c>
      <c r="K248" s="18"/>
      <c r="L248" s="18"/>
      <c r="M248" s="19"/>
      <c r="N248" s="2"/>
      <c r="V248" s="73"/>
    </row>
    <row r="249" spans="1:22" ht="13.5" thickBot="1">
      <c r="A249" s="253"/>
      <c r="B249" s="13"/>
      <c r="C249" s="13"/>
      <c r="D249" s="14"/>
      <c r="E249" s="15" t="s">
        <v>4</v>
      </c>
      <c r="F249" s="16"/>
      <c r="G249" s="263"/>
      <c r="H249" s="264"/>
      <c r="I249" s="265"/>
      <c r="J249" s="17" t="s">
        <v>0</v>
      </c>
      <c r="K249" s="18"/>
      <c r="L249" s="18"/>
      <c r="M249" s="19"/>
      <c r="N249" s="2"/>
      <c r="V249" s="73"/>
    </row>
    <row r="250" spans="1:22" ht="24" thickTop="1" thickBot="1">
      <c r="A250" s="251">
        <f>A246+1</f>
        <v>59</v>
      </c>
      <c r="B250" s="91" t="s">
        <v>324</v>
      </c>
      <c r="C250" s="91" t="s">
        <v>326</v>
      </c>
      <c r="D250" s="91" t="s">
        <v>24</v>
      </c>
      <c r="E250" s="255" t="s">
        <v>328</v>
      </c>
      <c r="F250" s="255"/>
      <c r="G250" s="255" t="s">
        <v>319</v>
      </c>
      <c r="H250" s="259"/>
      <c r="I250" s="90"/>
      <c r="J250" s="63" t="s">
        <v>2</v>
      </c>
      <c r="K250" s="64"/>
      <c r="L250" s="64"/>
      <c r="M250" s="65"/>
      <c r="N250" s="2"/>
      <c r="V250" s="73"/>
    </row>
    <row r="251" spans="1:22" ht="13.5" thickBot="1">
      <c r="A251" s="252"/>
      <c r="B251" s="12"/>
      <c r="C251" s="12"/>
      <c r="D251" s="4"/>
      <c r="E251" s="12"/>
      <c r="F251" s="12"/>
      <c r="G251" s="260"/>
      <c r="H251" s="261"/>
      <c r="I251" s="262"/>
      <c r="J251" s="61" t="s">
        <v>2</v>
      </c>
      <c r="K251" s="61"/>
      <c r="L251" s="61"/>
      <c r="M251" s="62"/>
      <c r="N251" s="2"/>
      <c r="V251" s="73">
        <f>G251</f>
        <v>0</v>
      </c>
    </row>
    <row r="252" spans="1:22" ht="23.25" thickBot="1">
      <c r="A252" s="252"/>
      <c r="B252" s="81" t="s">
        <v>325</v>
      </c>
      <c r="C252" s="81" t="s">
        <v>327</v>
      </c>
      <c r="D252" s="81" t="s">
        <v>23</v>
      </c>
      <c r="E252" s="254" t="s">
        <v>329</v>
      </c>
      <c r="F252" s="254"/>
      <c r="G252" s="256"/>
      <c r="H252" s="257"/>
      <c r="I252" s="258"/>
      <c r="J252" s="17" t="s">
        <v>1</v>
      </c>
      <c r="K252" s="18"/>
      <c r="L252" s="18"/>
      <c r="M252" s="19"/>
      <c r="N252" s="2"/>
      <c r="V252" s="73"/>
    </row>
    <row r="253" spans="1:22" ht="13.5" thickBot="1">
      <c r="A253" s="253"/>
      <c r="B253" s="13"/>
      <c r="C253" s="13"/>
      <c r="D253" s="14"/>
      <c r="E253" s="15" t="s">
        <v>4</v>
      </c>
      <c r="F253" s="16"/>
      <c r="G253" s="263"/>
      <c r="H253" s="264"/>
      <c r="I253" s="265"/>
      <c r="J253" s="17" t="s">
        <v>0</v>
      </c>
      <c r="K253" s="18"/>
      <c r="L253" s="18"/>
      <c r="M253" s="19"/>
      <c r="N253" s="2"/>
      <c r="V253" s="73"/>
    </row>
    <row r="254" spans="1:22" ht="24" thickTop="1" thickBot="1">
      <c r="A254" s="251">
        <f>A250+1</f>
        <v>60</v>
      </c>
      <c r="B254" s="91" t="s">
        <v>324</v>
      </c>
      <c r="C254" s="91" t="s">
        <v>326</v>
      </c>
      <c r="D254" s="91" t="s">
        <v>24</v>
      </c>
      <c r="E254" s="255" t="s">
        <v>328</v>
      </c>
      <c r="F254" s="255"/>
      <c r="G254" s="255" t="s">
        <v>319</v>
      </c>
      <c r="H254" s="259"/>
      <c r="I254" s="90"/>
      <c r="J254" s="63" t="s">
        <v>2</v>
      </c>
      <c r="K254" s="64"/>
      <c r="L254" s="64"/>
      <c r="M254" s="65"/>
      <c r="N254" s="2"/>
      <c r="V254" s="73"/>
    </row>
    <row r="255" spans="1:22" ht="13.5" thickBot="1">
      <c r="A255" s="252"/>
      <c r="B255" s="12"/>
      <c r="C255" s="12"/>
      <c r="D255" s="4"/>
      <c r="E255" s="12"/>
      <c r="F255" s="12"/>
      <c r="G255" s="260"/>
      <c r="H255" s="261"/>
      <c r="I255" s="262"/>
      <c r="J255" s="61" t="s">
        <v>2</v>
      </c>
      <c r="K255" s="61"/>
      <c r="L255" s="61"/>
      <c r="M255" s="62"/>
      <c r="N255" s="2"/>
      <c r="V255" s="73">
        <f>G255</f>
        <v>0</v>
      </c>
    </row>
    <row r="256" spans="1:22" ht="23.25" thickBot="1">
      <c r="A256" s="252"/>
      <c r="B256" s="81" t="s">
        <v>325</v>
      </c>
      <c r="C256" s="81" t="s">
        <v>327</v>
      </c>
      <c r="D256" s="81" t="s">
        <v>23</v>
      </c>
      <c r="E256" s="254" t="s">
        <v>329</v>
      </c>
      <c r="F256" s="254"/>
      <c r="G256" s="256"/>
      <c r="H256" s="257"/>
      <c r="I256" s="258"/>
      <c r="J256" s="17" t="s">
        <v>1</v>
      </c>
      <c r="K256" s="18"/>
      <c r="L256" s="18"/>
      <c r="M256" s="19"/>
      <c r="N256" s="2"/>
      <c r="V256" s="73"/>
    </row>
    <row r="257" spans="1:22" ht="13.5" thickBot="1">
      <c r="A257" s="253"/>
      <c r="B257" s="13"/>
      <c r="C257" s="13"/>
      <c r="D257" s="14"/>
      <c r="E257" s="15" t="s">
        <v>4</v>
      </c>
      <c r="F257" s="16"/>
      <c r="G257" s="263"/>
      <c r="H257" s="264"/>
      <c r="I257" s="265"/>
      <c r="J257" s="17" t="s">
        <v>0</v>
      </c>
      <c r="K257" s="18"/>
      <c r="L257" s="18"/>
      <c r="M257" s="19"/>
      <c r="N257" s="2"/>
      <c r="V257" s="73"/>
    </row>
    <row r="258" spans="1:22" ht="24" thickTop="1" thickBot="1">
      <c r="A258" s="251">
        <f>A254+1</f>
        <v>61</v>
      </c>
      <c r="B258" s="91" t="s">
        <v>324</v>
      </c>
      <c r="C258" s="91" t="s">
        <v>326</v>
      </c>
      <c r="D258" s="91" t="s">
        <v>24</v>
      </c>
      <c r="E258" s="255" t="s">
        <v>328</v>
      </c>
      <c r="F258" s="255"/>
      <c r="G258" s="255" t="s">
        <v>319</v>
      </c>
      <c r="H258" s="259"/>
      <c r="I258" s="90"/>
      <c r="J258" s="63" t="s">
        <v>2</v>
      </c>
      <c r="K258" s="64"/>
      <c r="L258" s="64"/>
      <c r="M258" s="65"/>
      <c r="N258" s="2"/>
      <c r="V258" s="73"/>
    </row>
    <row r="259" spans="1:22" ht="13.5" thickBot="1">
      <c r="A259" s="252"/>
      <c r="B259" s="12"/>
      <c r="C259" s="12"/>
      <c r="D259" s="4"/>
      <c r="E259" s="12"/>
      <c r="F259" s="12"/>
      <c r="G259" s="260"/>
      <c r="H259" s="261"/>
      <c r="I259" s="262"/>
      <c r="J259" s="61" t="s">
        <v>2</v>
      </c>
      <c r="K259" s="61"/>
      <c r="L259" s="61"/>
      <c r="M259" s="62"/>
      <c r="N259" s="2"/>
      <c r="V259" s="73">
        <f>G259</f>
        <v>0</v>
      </c>
    </row>
    <row r="260" spans="1:22" ht="23.25" thickBot="1">
      <c r="A260" s="252"/>
      <c r="B260" s="81" t="s">
        <v>325</v>
      </c>
      <c r="C260" s="81" t="s">
        <v>327</v>
      </c>
      <c r="D260" s="81" t="s">
        <v>23</v>
      </c>
      <c r="E260" s="254" t="s">
        <v>329</v>
      </c>
      <c r="F260" s="254"/>
      <c r="G260" s="256"/>
      <c r="H260" s="257"/>
      <c r="I260" s="258"/>
      <c r="J260" s="17" t="s">
        <v>1</v>
      </c>
      <c r="K260" s="18"/>
      <c r="L260" s="18"/>
      <c r="M260" s="19"/>
      <c r="N260" s="2"/>
      <c r="V260" s="73"/>
    </row>
    <row r="261" spans="1:22" ht="13.5" thickBot="1">
      <c r="A261" s="253"/>
      <c r="B261" s="13"/>
      <c r="C261" s="13"/>
      <c r="D261" s="14"/>
      <c r="E261" s="15" t="s">
        <v>4</v>
      </c>
      <c r="F261" s="16"/>
      <c r="G261" s="263"/>
      <c r="H261" s="264"/>
      <c r="I261" s="265"/>
      <c r="J261" s="17" t="s">
        <v>0</v>
      </c>
      <c r="K261" s="18"/>
      <c r="L261" s="18"/>
      <c r="M261" s="19"/>
      <c r="N261" s="2"/>
      <c r="V261" s="73"/>
    </row>
    <row r="262" spans="1:22" ht="24" thickTop="1" thickBot="1">
      <c r="A262" s="251">
        <f>A258+1</f>
        <v>62</v>
      </c>
      <c r="B262" s="91" t="s">
        <v>324</v>
      </c>
      <c r="C262" s="91" t="s">
        <v>326</v>
      </c>
      <c r="D262" s="91" t="s">
        <v>24</v>
      </c>
      <c r="E262" s="255" t="s">
        <v>328</v>
      </c>
      <c r="F262" s="255"/>
      <c r="G262" s="255" t="s">
        <v>319</v>
      </c>
      <c r="H262" s="259"/>
      <c r="I262" s="90"/>
      <c r="J262" s="63" t="s">
        <v>2</v>
      </c>
      <c r="K262" s="64"/>
      <c r="L262" s="64"/>
      <c r="M262" s="65"/>
      <c r="N262" s="2"/>
      <c r="V262" s="73"/>
    </row>
    <row r="263" spans="1:22" ht="13.5" thickBot="1">
      <c r="A263" s="252"/>
      <c r="B263" s="12"/>
      <c r="C263" s="12"/>
      <c r="D263" s="4"/>
      <c r="E263" s="12"/>
      <c r="F263" s="12"/>
      <c r="G263" s="260"/>
      <c r="H263" s="261"/>
      <c r="I263" s="262"/>
      <c r="J263" s="61" t="s">
        <v>2</v>
      </c>
      <c r="K263" s="61"/>
      <c r="L263" s="61"/>
      <c r="M263" s="62"/>
      <c r="N263" s="2"/>
      <c r="V263" s="73">
        <f>G263</f>
        <v>0</v>
      </c>
    </row>
    <row r="264" spans="1:22" ht="23.25" thickBot="1">
      <c r="A264" s="252"/>
      <c r="B264" s="81" t="s">
        <v>325</v>
      </c>
      <c r="C264" s="81" t="s">
        <v>327</v>
      </c>
      <c r="D264" s="81" t="s">
        <v>23</v>
      </c>
      <c r="E264" s="254" t="s">
        <v>329</v>
      </c>
      <c r="F264" s="254"/>
      <c r="G264" s="256"/>
      <c r="H264" s="257"/>
      <c r="I264" s="258"/>
      <c r="J264" s="17" t="s">
        <v>1</v>
      </c>
      <c r="K264" s="18"/>
      <c r="L264" s="18"/>
      <c r="M264" s="19"/>
      <c r="N264" s="2"/>
      <c r="V264" s="73"/>
    </row>
    <row r="265" spans="1:22" ht="13.5" thickBot="1">
      <c r="A265" s="253"/>
      <c r="B265" s="13"/>
      <c r="C265" s="13"/>
      <c r="D265" s="14"/>
      <c r="E265" s="15" t="s">
        <v>4</v>
      </c>
      <c r="F265" s="16"/>
      <c r="G265" s="263"/>
      <c r="H265" s="264"/>
      <c r="I265" s="265"/>
      <c r="J265" s="17" t="s">
        <v>0</v>
      </c>
      <c r="K265" s="18"/>
      <c r="L265" s="18"/>
      <c r="M265" s="19"/>
      <c r="N265" s="2"/>
      <c r="V265" s="73"/>
    </row>
    <row r="266" spans="1:22" ht="24" thickTop="1" thickBot="1">
      <c r="A266" s="251">
        <f>A262+1</f>
        <v>63</v>
      </c>
      <c r="B266" s="91" t="s">
        <v>324</v>
      </c>
      <c r="C266" s="91" t="s">
        <v>326</v>
      </c>
      <c r="D266" s="91" t="s">
        <v>24</v>
      </c>
      <c r="E266" s="255" t="s">
        <v>328</v>
      </c>
      <c r="F266" s="255"/>
      <c r="G266" s="255" t="s">
        <v>319</v>
      </c>
      <c r="H266" s="259"/>
      <c r="I266" s="90"/>
      <c r="J266" s="63" t="s">
        <v>2</v>
      </c>
      <c r="K266" s="64"/>
      <c r="L266" s="64"/>
      <c r="M266" s="65"/>
      <c r="N266" s="2"/>
      <c r="V266" s="73"/>
    </row>
    <row r="267" spans="1:22" ht="13.5" thickBot="1">
      <c r="A267" s="252"/>
      <c r="B267" s="12"/>
      <c r="C267" s="12"/>
      <c r="D267" s="4"/>
      <c r="E267" s="12"/>
      <c r="F267" s="12"/>
      <c r="G267" s="260"/>
      <c r="H267" s="261"/>
      <c r="I267" s="262"/>
      <c r="J267" s="61" t="s">
        <v>2</v>
      </c>
      <c r="K267" s="61"/>
      <c r="L267" s="61"/>
      <c r="M267" s="62"/>
      <c r="N267" s="2"/>
      <c r="V267" s="73">
        <f>G267</f>
        <v>0</v>
      </c>
    </row>
    <row r="268" spans="1:22" ht="23.25" thickBot="1">
      <c r="A268" s="252"/>
      <c r="B268" s="81" t="s">
        <v>325</v>
      </c>
      <c r="C268" s="81" t="s">
        <v>327</v>
      </c>
      <c r="D268" s="81" t="s">
        <v>23</v>
      </c>
      <c r="E268" s="254" t="s">
        <v>329</v>
      </c>
      <c r="F268" s="254"/>
      <c r="G268" s="256"/>
      <c r="H268" s="257"/>
      <c r="I268" s="258"/>
      <c r="J268" s="17" t="s">
        <v>1</v>
      </c>
      <c r="K268" s="18"/>
      <c r="L268" s="18"/>
      <c r="M268" s="19"/>
      <c r="N268" s="2"/>
      <c r="V268" s="73"/>
    </row>
    <row r="269" spans="1:22" ht="13.5" thickBot="1">
      <c r="A269" s="253"/>
      <c r="B269" s="13"/>
      <c r="C269" s="13"/>
      <c r="D269" s="14"/>
      <c r="E269" s="15" t="s">
        <v>4</v>
      </c>
      <c r="F269" s="16"/>
      <c r="G269" s="263"/>
      <c r="H269" s="264"/>
      <c r="I269" s="265"/>
      <c r="J269" s="17" t="s">
        <v>0</v>
      </c>
      <c r="K269" s="18"/>
      <c r="L269" s="18"/>
      <c r="M269" s="19"/>
      <c r="N269" s="2"/>
      <c r="V269" s="73"/>
    </row>
    <row r="270" spans="1:22" ht="24" thickTop="1" thickBot="1">
      <c r="A270" s="251">
        <f>A266+1</f>
        <v>64</v>
      </c>
      <c r="B270" s="91" t="s">
        <v>324</v>
      </c>
      <c r="C270" s="91" t="s">
        <v>326</v>
      </c>
      <c r="D270" s="91" t="s">
        <v>24</v>
      </c>
      <c r="E270" s="255" t="s">
        <v>328</v>
      </c>
      <c r="F270" s="255"/>
      <c r="G270" s="255" t="s">
        <v>319</v>
      </c>
      <c r="H270" s="259"/>
      <c r="I270" s="90"/>
      <c r="J270" s="63" t="s">
        <v>2</v>
      </c>
      <c r="K270" s="64"/>
      <c r="L270" s="64"/>
      <c r="M270" s="65"/>
      <c r="N270" s="2"/>
      <c r="V270" s="73"/>
    </row>
    <row r="271" spans="1:22" ht="13.5" thickBot="1">
      <c r="A271" s="252"/>
      <c r="B271" s="12"/>
      <c r="C271" s="12"/>
      <c r="D271" s="4"/>
      <c r="E271" s="12"/>
      <c r="F271" s="12"/>
      <c r="G271" s="260"/>
      <c r="H271" s="261"/>
      <c r="I271" s="262"/>
      <c r="J271" s="61" t="s">
        <v>2</v>
      </c>
      <c r="K271" s="61"/>
      <c r="L271" s="61"/>
      <c r="M271" s="62"/>
      <c r="N271" s="2"/>
      <c r="V271" s="73">
        <f>G271</f>
        <v>0</v>
      </c>
    </row>
    <row r="272" spans="1:22" ht="23.25" thickBot="1">
      <c r="A272" s="252"/>
      <c r="B272" s="81" t="s">
        <v>325</v>
      </c>
      <c r="C272" s="81" t="s">
        <v>327</v>
      </c>
      <c r="D272" s="81" t="s">
        <v>23</v>
      </c>
      <c r="E272" s="254" t="s">
        <v>329</v>
      </c>
      <c r="F272" s="254"/>
      <c r="G272" s="256"/>
      <c r="H272" s="257"/>
      <c r="I272" s="258"/>
      <c r="J272" s="17" t="s">
        <v>1</v>
      </c>
      <c r="K272" s="18"/>
      <c r="L272" s="18"/>
      <c r="M272" s="19"/>
      <c r="N272" s="2"/>
      <c r="V272" s="73"/>
    </row>
    <row r="273" spans="1:22" ht="13.5" thickBot="1">
      <c r="A273" s="253"/>
      <c r="B273" s="13"/>
      <c r="C273" s="13"/>
      <c r="D273" s="14"/>
      <c r="E273" s="15" t="s">
        <v>4</v>
      </c>
      <c r="F273" s="16"/>
      <c r="G273" s="263"/>
      <c r="H273" s="264"/>
      <c r="I273" s="265"/>
      <c r="J273" s="17" t="s">
        <v>0</v>
      </c>
      <c r="K273" s="18"/>
      <c r="L273" s="18"/>
      <c r="M273" s="19"/>
      <c r="N273" s="2"/>
      <c r="V273" s="73"/>
    </row>
    <row r="274" spans="1:22" ht="24" thickTop="1" thickBot="1">
      <c r="A274" s="251">
        <f>A270+1</f>
        <v>65</v>
      </c>
      <c r="B274" s="91" t="s">
        <v>324</v>
      </c>
      <c r="C274" s="91" t="s">
        <v>326</v>
      </c>
      <c r="D274" s="91" t="s">
        <v>24</v>
      </c>
      <c r="E274" s="255" t="s">
        <v>328</v>
      </c>
      <c r="F274" s="255"/>
      <c r="G274" s="255" t="s">
        <v>319</v>
      </c>
      <c r="H274" s="259"/>
      <c r="I274" s="90"/>
      <c r="J274" s="63" t="s">
        <v>2</v>
      </c>
      <c r="K274" s="64"/>
      <c r="L274" s="64"/>
      <c r="M274" s="65"/>
      <c r="N274" s="2"/>
      <c r="V274" s="73"/>
    </row>
    <row r="275" spans="1:22" ht="13.5" thickBot="1">
      <c r="A275" s="252"/>
      <c r="B275" s="12"/>
      <c r="C275" s="12"/>
      <c r="D275" s="4"/>
      <c r="E275" s="12"/>
      <c r="F275" s="12"/>
      <c r="G275" s="260"/>
      <c r="H275" s="261"/>
      <c r="I275" s="262"/>
      <c r="J275" s="61" t="s">
        <v>2</v>
      </c>
      <c r="K275" s="61"/>
      <c r="L275" s="61"/>
      <c r="M275" s="62"/>
      <c r="N275" s="2"/>
      <c r="V275" s="73">
        <f>G275</f>
        <v>0</v>
      </c>
    </row>
    <row r="276" spans="1:22" ht="23.25" thickBot="1">
      <c r="A276" s="252"/>
      <c r="B276" s="81" t="s">
        <v>325</v>
      </c>
      <c r="C276" s="81" t="s">
        <v>327</v>
      </c>
      <c r="D276" s="81" t="s">
        <v>23</v>
      </c>
      <c r="E276" s="254" t="s">
        <v>329</v>
      </c>
      <c r="F276" s="254"/>
      <c r="G276" s="256"/>
      <c r="H276" s="257"/>
      <c r="I276" s="258"/>
      <c r="J276" s="17" t="s">
        <v>1</v>
      </c>
      <c r="K276" s="18"/>
      <c r="L276" s="18"/>
      <c r="M276" s="19"/>
      <c r="N276" s="2"/>
      <c r="V276" s="73"/>
    </row>
    <row r="277" spans="1:22" ht="13.5" thickBot="1">
      <c r="A277" s="253"/>
      <c r="B277" s="13"/>
      <c r="C277" s="13"/>
      <c r="D277" s="14"/>
      <c r="E277" s="15" t="s">
        <v>4</v>
      </c>
      <c r="F277" s="16"/>
      <c r="G277" s="263"/>
      <c r="H277" s="264"/>
      <c r="I277" s="265"/>
      <c r="J277" s="17" t="s">
        <v>0</v>
      </c>
      <c r="K277" s="18"/>
      <c r="L277" s="18"/>
      <c r="M277" s="19"/>
      <c r="N277" s="2"/>
      <c r="V277" s="73"/>
    </row>
    <row r="278" spans="1:22" ht="24" thickTop="1" thickBot="1">
      <c r="A278" s="251">
        <f>A274+1</f>
        <v>66</v>
      </c>
      <c r="B278" s="91" t="s">
        <v>324</v>
      </c>
      <c r="C278" s="91" t="s">
        <v>326</v>
      </c>
      <c r="D278" s="91" t="s">
        <v>24</v>
      </c>
      <c r="E278" s="255" t="s">
        <v>328</v>
      </c>
      <c r="F278" s="255"/>
      <c r="G278" s="255" t="s">
        <v>319</v>
      </c>
      <c r="H278" s="259"/>
      <c r="I278" s="90"/>
      <c r="J278" s="63" t="s">
        <v>2</v>
      </c>
      <c r="K278" s="64"/>
      <c r="L278" s="64"/>
      <c r="M278" s="65"/>
      <c r="N278" s="2"/>
      <c r="V278" s="73"/>
    </row>
    <row r="279" spans="1:22" ht="13.5" thickBot="1">
      <c r="A279" s="252"/>
      <c r="B279" s="12"/>
      <c r="C279" s="12"/>
      <c r="D279" s="4"/>
      <c r="E279" s="12"/>
      <c r="F279" s="12"/>
      <c r="G279" s="260"/>
      <c r="H279" s="261"/>
      <c r="I279" s="262"/>
      <c r="J279" s="61" t="s">
        <v>2</v>
      </c>
      <c r="K279" s="61"/>
      <c r="L279" s="61"/>
      <c r="M279" s="62"/>
      <c r="N279" s="2"/>
      <c r="V279" s="73">
        <f>G279</f>
        <v>0</v>
      </c>
    </row>
    <row r="280" spans="1:22" ht="23.25" thickBot="1">
      <c r="A280" s="252"/>
      <c r="B280" s="81" t="s">
        <v>325</v>
      </c>
      <c r="C280" s="81" t="s">
        <v>327</v>
      </c>
      <c r="D280" s="81" t="s">
        <v>23</v>
      </c>
      <c r="E280" s="254" t="s">
        <v>329</v>
      </c>
      <c r="F280" s="254"/>
      <c r="G280" s="256"/>
      <c r="H280" s="257"/>
      <c r="I280" s="258"/>
      <c r="J280" s="17" t="s">
        <v>1</v>
      </c>
      <c r="K280" s="18"/>
      <c r="L280" s="18"/>
      <c r="M280" s="19"/>
      <c r="N280" s="2"/>
      <c r="V280" s="73"/>
    </row>
    <row r="281" spans="1:22" ht="13.5" thickBot="1">
      <c r="A281" s="253"/>
      <c r="B281" s="13"/>
      <c r="C281" s="13"/>
      <c r="D281" s="14"/>
      <c r="E281" s="15" t="s">
        <v>4</v>
      </c>
      <c r="F281" s="16"/>
      <c r="G281" s="263"/>
      <c r="H281" s="264"/>
      <c r="I281" s="265"/>
      <c r="J281" s="17" t="s">
        <v>0</v>
      </c>
      <c r="K281" s="18"/>
      <c r="L281" s="18"/>
      <c r="M281" s="19"/>
      <c r="N281" s="2"/>
      <c r="V281" s="73"/>
    </row>
    <row r="282" spans="1:22" ht="24" thickTop="1" thickBot="1">
      <c r="A282" s="251">
        <f>A278+1</f>
        <v>67</v>
      </c>
      <c r="B282" s="91" t="s">
        <v>324</v>
      </c>
      <c r="C282" s="91" t="s">
        <v>326</v>
      </c>
      <c r="D282" s="91" t="s">
        <v>24</v>
      </c>
      <c r="E282" s="255" t="s">
        <v>328</v>
      </c>
      <c r="F282" s="255"/>
      <c r="G282" s="255" t="s">
        <v>319</v>
      </c>
      <c r="H282" s="259"/>
      <c r="I282" s="90"/>
      <c r="J282" s="63" t="s">
        <v>2</v>
      </c>
      <c r="K282" s="64"/>
      <c r="L282" s="64"/>
      <c r="M282" s="65"/>
      <c r="N282" s="2"/>
      <c r="V282" s="73"/>
    </row>
    <row r="283" spans="1:22" ht="13.5" thickBot="1">
      <c r="A283" s="252"/>
      <c r="B283" s="12"/>
      <c r="C283" s="12"/>
      <c r="D283" s="4"/>
      <c r="E283" s="12"/>
      <c r="F283" s="12"/>
      <c r="G283" s="260"/>
      <c r="H283" s="261"/>
      <c r="I283" s="262"/>
      <c r="J283" s="61" t="s">
        <v>2</v>
      </c>
      <c r="K283" s="61"/>
      <c r="L283" s="61"/>
      <c r="M283" s="62"/>
      <c r="N283" s="2"/>
      <c r="V283" s="73">
        <f>G283</f>
        <v>0</v>
      </c>
    </row>
    <row r="284" spans="1:22" ht="23.25" thickBot="1">
      <c r="A284" s="252"/>
      <c r="B284" s="81" t="s">
        <v>325</v>
      </c>
      <c r="C284" s="81" t="s">
        <v>327</v>
      </c>
      <c r="D284" s="81" t="s">
        <v>23</v>
      </c>
      <c r="E284" s="254" t="s">
        <v>329</v>
      </c>
      <c r="F284" s="254"/>
      <c r="G284" s="256"/>
      <c r="H284" s="257"/>
      <c r="I284" s="258"/>
      <c r="J284" s="17" t="s">
        <v>1</v>
      </c>
      <c r="K284" s="18"/>
      <c r="L284" s="18"/>
      <c r="M284" s="19"/>
      <c r="N284" s="2"/>
      <c r="V284" s="73"/>
    </row>
    <row r="285" spans="1:22" ht="13.5" thickBot="1">
      <c r="A285" s="253"/>
      <c r="B285" s="13"/>
      <c r="C285" s="13"/>
      <c r="D285" s="14"/>
      <c r="E285" s="15" t="s">
        <v>4</v>
      </c>
      <c r="F285" s="16"/>
      <c r="G285" s="263"/>
      <c r="H285" s="264"/>
      <c r="I285" s="265"/>
      <c r="J285" s="17" t="s">
        <v>0</v>
      </c>
      <c r="K285" s="18"/>
      <c r="L285" s="18"/>
      <c r="M285" s="19"/>
      <c r="N285" s="2"/>
      <c r="V285" s="73"/>
    </row>
    <row r="286" spans="1:22" ht="24" thickTop="1" thickBot="1">
      <c r="A286" s="251">
        <f>A282+1</f>
        <v>68</v>
      </c>
      <c r="B286" s="91" t="s">
        <v>324</v>
      </c>
      <c r="C286" s="91" t="s">
        <v>326</v>
      </c>
      <c r="D286" s="91" t="s">
        <v>24</v>
      </c>
      <c r="E286" s="255" t="s">
        <v>328</v>
      </c>
      <c r="F286" s="255"/>
      <c r="G286" s="255" t="s">
        <v>319</v>
      </c>
      <c r="H286" s="259"/>
      <c r="I286" s="90"/>
      <c r="J286" s="63" t="s">
        <v>2</v>
      </c>
      <c r="K286" s="64"/>
      <c r="L286" s="64"/>
      <c r="M286" s="65"/>
      <c r="N286" s="2"/>
      <c r="V286" s="73"/>
    </row>
    <row r="287" spans="1:22" ht="13.5" thickBot="1">
      <c r="A287" s="252"/>
      <c r="B287" s="12"/>
      <c r="C287" s="12"/>
      <c r="D287" s="4"/>
      <c r="E287" s="12"/>
      <c r="F287" s="12"/>
      <c r="G287" s="260"/>
      <c r="H287" s="261"/>
      <c r="I287" s="262"/>
      <c r="J287" s="61" t="s">
        <v>2</v>
      </c>
      <c r="K287" s="61"/>
      <c r="L287" s="61"/>
      <c r="M287" s="62"/>
      <c r="N287" s="2"/>
      <c r="V287" s="73">
        <f>G287</f>
        <v>0</v>
      </c>
    </row>
    <row r="288" spans="1:22" ht="23.25" thickBot="1">
      <c r="A288" s="252"/>
      <c r="B288" s="81" t="s">
        <v>325</v>
      </c>
      <c r="C288" s="81" t="s">
        <v>327</v>
      </c>
      <c r="D288" s="81" t="s">
        <v>23</v>
      </c>
      <c r="E288" s="254" t="s">
        <v>329</v>
      </c>
      <c r="F288" s="254"/>
      <c r="G288" s="256"/>
      <c r="H288" s="257"/>
      <c r="I288" s="258"/>
      <c r="J288" s="17" t="s">
        <v>1</v>
      </c>
      <c r="K288" s="18"/>
      <c r="L288" s="18"/>
      <c r="M288" s="19"/>
      <c r="N288" s="2"/>
      <c r="V288" s="73"/>
    </row>
    <row r="289" spans="1:22" ht="13.5" thickBot="1">
      <c r="A289" s="253"/>
      <c r="B289" s="13"/>
      <c r="C289" s="13"/>
      <c r="D289" s="14"/>
      <c r="E289" s="15" t="s">
        <v>4</v>
      </c>
      <c r="F289" s="16"/>
      <c r="G289" s="263"/>
      <c r="H289" s="264"/>
      <c r="I289" s="265"/>
      <c r="J289" s="17" t="s">
        <v>0</v>
      </c>
      <c r="K289" s="18"/>
      <c r="L289" s="18"/>
      <c r="M289" s="19"/>
      <c r="N289" s="2"/>
      <c r="V289" s="73"/>
    </row>
    <row r="290" spans="1:22" ht="24" thickTop="1" thickBot="1">
      <c r="A290" s="251">
        <f>A286+1</f>
        <v>69</v>
      </c>
      <c r="B290" s="91" t="s">
        <v>324</v>
      </c>
      <c r="C290" s="91" t="s">
        <v>326</v>
      </c>
      <c r="D290" s="91" t="s">
        <v>24</v>
      </c>
      <c r="E290" s="255" t="s">
        <v>328</v>
      </c>
      <c r="F290" s="255"/>
      <c r="G290" s="255" t="s">
        <v>319</v>
      </c>
      <c r="H290" s="259"/>
      <c r="I290" s="90"/>
      <c r="J290" s="63" t="s">
        <v>2</v>
      </c>
      <c r="K290" s="64"/>
      <c r="L290" s="64"/>
      <c r="M290" s="65"/>
      <c r="N290" s="2"/>
      <c r="V290" s="73"/>
    </row>
    <row r="291" spans="1:22" ht="13.5" thickBot="1">
      <c r="A291" s="252"/>
      <c r="B291" s="12"/>
      <c r="C291" s="12"/>
      <c r="D291" s="4"/>
      <c r="E291" s="12"/>
      <c r="F291" s="12"/>
      <c r="G291" s="260"/>
      <c r="H291" s="261"/>
      <c r="I291" s="262"/>
      <c r="J291" s="61" t="s">
        <v>2</v>
      </c>
      <c r="K291" s="61"/>
      <c r="L291" s="61"/>
      <c r="M291" s="62"/>
      <c r="N291" s="2"/>
      <c r="V291" s="73">
        <f>G291</f>
        <v>0</v>
      </c>
    </row>
    <row r="292" spans="1:22" ht="23.25" thickBot="1">
      <c r="A292" s="252"/>
      <c r="B292" s="81" t="s">
        <v>325</v>
      </c>
      <c r="C292" s="81" t="s">
        <v>327</v>
      </c>
      <c r="D292" s="81" t="s">
        <v>23</v>
      </c>
      <c r="E292" s="254" t="s">
        <v>329</v>
      </c>
      <c r="F292" s="254"/>
      <c r="G292" s="256"/>
      <c r="H292" s="257"/>
      <c r="I292" s="258"/>
      <c r="J292" s="17" t="s">
        <v>1</v>
      </c>
      <c r="K292" s="18"/>
      <c r="L292" s="18"/>
      <c r="M292" s="19"/>
      <c r="N292" s="2"/>
      <c r="V292" s="73"/>
    </row>
    <row r="293" spans="1:22" ht="13.5" thickBot="1">
      <c r="A293" s="253"/>
      <c r="B293" s="13"/>
      <c r="C293" s="13"/>
      <c r="D293" s="14"/>
      <c r="E293" s="15" t="s">
        <v>4</v>
      </c>
      <c r="F293" s="16"/>
      <c r="G293" s="263"/>
      <c r="H293" s="264"/>
      <c r="I293" s="265"/>
      <c r="J293" s="17" t="s">
        <v>0</v>
      </c>
      <c r="K293" s="18"/>
      <c r="L293" s="18"/>
      <c r="M293" s="19"/>
      <c r="N293" s="2"/>
      <c r="V293" s="73"/>
    </row>
    <row r="294" spans="1:22" ht="24" thickTop="1" thickBot="1">
      <c r="A294" s="251">
        <f>A290+1</f>
        <v>70</v>
      </c>
      <c r="B294" s="91" t="s">
        <v>324</v>
      </c>
      <c r="C294" s="91" t="s">
        <v>326</v>
      </c>
      <c r="D294" s="91" t="s">
        <v>24</v>
      </c>
      <c r="E294" s="255" t="s">
        <v>328</v>
      </c>
      <c r="F294" s="255"/>
      <c r="G294" s="255" t="s">
        <v>319</v>
      </c>
      <c r="H294" s="259"/>
      <c r="I294" s="90"/>
      <c r="J294" s="63" t="s">
        <v>2</v>
      </c>
      <c r="K294" s="64"/>
      <c r="L294" s="64"/>
      <c r="M294" s="65"/>
      <c r="N294" s="2"/>
      <c r="V294" s="73"/>
    </row>
    <row r="295" spans="1:22" ht="13.5" thickBot="1">
      <c r="A295" s="252"/>
      <c r="B295" s="12"/>
      <c r="C295" s="12"/>
      <c r="D295" s="4"/>
      <c r="E295" s="12"/>
      <c r="F295" s="12"/>
      <c r="G295" s="260"/>
      <c r="H295" s="261"/>
      <c r="I295" s="262"/>
      <c r="J295" s="61" t="s">
        <v>2</v>
      </c>
      <c r="K295" s="61"/>
      <c r="L295" s="61"/>
      <c r="M295" s="62"/>
      <c r="N295" s="2"/>
      <c r="V295" s="73">
        <f>G295</f>
        <v>0</v>
      </c>
    </row>
    <row r="296" spans="1:22" ht="23.25" thickBot="1">
      <c r="A296" s="252"/>
      <c r="B296" s="81" t="s">
        <v>325</v>
      </c>
      <c r="C296" s="81" t="s">
        <v>327</v>
      </c>
      <c r="D296" s="81" t="s">
        <v>23</v>
      </c>
      <c r="E296" s="254" t="s">
        <v>329</v>
      </c>
      <c r="F296" s="254"/>
      <c r="G296" s="256"/>
      <c r="H296" s="257"/>
      <c r="I296" s="258"/>
      <c r="J296" s="17" t="s">
        <v>1</v>
      </c>
      <c r="K296" s="18"/>
      <c r="L296" s="18"/>
      <c r="M296" s="19"/>
      <c r="N296" s="2"/>
      <c r="V296" s="73"/>
    </row>
    <row r="297" spans="1:22" ht="13.5" thickBot="1">
      <c r="A297" s="253"/>
      <c r="B297" s="13"/>
      <c r="C297" s="13"/>
      <c r="D297" s="14"/>
      <c r="E297" s="15" t="s">
        <v>4</v>
      </c>
      <c r="F297" s="16"/>
      <c r="G297" s="263"/>
      <c r="H297" s="264"/>
      <c r="I297" s="265"/>
      <c r="J297" s="17" t="s">
        <v>0</v>
      </c>
      <c r="K297" s="18"/>
      <c r="L297" s="18"/>
      <c r="M297" s="19"/>
      <c r="N297" s="2"/>
      <c r="V297" s="73"/>
    </row>
    <row r="298" spans="1:22" ht="24" thickTop="1" thickBot="1">
      <c r="A298" s="251">
        <f>A294+1</f>
        <v>71</v>
      </c>
      <c r="B298" s="91" t="s">
        <v>324</v>
      </c>
      <c r="C298" s="91" t="s">
        <v>326</v>
      </c>
      <c r="D298" s="91" t="s">
        <v>24</v>
      </c>
      <c r="E298" s="255" t="s">
        <v>328</v>
      </c>
      <c r="F298" s="255"/>
      <c r="G298" s="255" t="s">
        <v>319</v>
      </c>
      <c r="H298" s="259"/>
      <c r="I298" s="90"/>
      <c r="J298" s="63" t="s">
        <v>2</v>
      </c>
      <c r="K298" s="64"/>
      <c r="L298" s="64"/>
      <c r="M298" s="65"/>
      <c r="N298" s="2"/>
      <c r="V298" s="73"/>
    </row>
    <row r="299" spans="1:22" ht="13.5" thickBot="1">
      <c r="A299" s="252"/>
      <c r="B299" s="12"/>
      <c r="C299" s="12"/>
      <c r="D299" s="4"/>
      <c r="E299" s="12"/>
      <c r="F299" s="12"/>
      <c r="G299" s="260"/>
      <c r="H299" s="261"/>
      <c r="I299" s="262"/>
      <c r="J299" s="61" t="s">
        <v>2</v>
      </c>
      <c r="K299" s="61"/>
      <c r="L299" s="61"/>
      <c r="M299" s="62"/>
      <c r="N299" s="2"/>
      <c r="V299" s="73">
        <f>G299</f>
        <v>0</v>
      </c>
    </row>
    <row r="300" spans="1:22" ht="23.25" thickBot="1">
      <c r="A300" s="252"/>
      <c r="B300" s="81" t="s">
        <v>325</v>
      </c>
      <c r="C300" s="81" t="s">
        <v>327</v>
      </c>
      <c r="D300" s="81" t="s">
        <v>23</v>
      </c>
      <c r="E300" s="254" t="s">
        <v>329</v>
      </c>
      <c r="F300" s="254"/>
      <c r="G300" s="256"/>
      <c r="H300" s="257"/>
      <c r="I300" s="258"/>
      <c r="J300" s="17" t="s">
        <v>1</v>
      </c>
      <c r="K300" s="18"/>
      <c r="L300" s="18"/>
      <c r="M300" s="19"/>
      <c r="N300" s="2"/>
      <c r="V300" s="73"/>
    </row>
    <row r="301" spans="1:22" ht="13.5" thickBot="1">
      <c r="A301" s="253"/>
      <c r="B301" s="13"/>
      <c r="C301" s="13"/>
      <c r="D301" s="14"/>
      <c r="E301" s="15" t="s">
        <v>4</v>
      </c>
      <c r="F301" s="16"/>
      <c r="G301" s="263"/>
      <c r="H301" s="264"/>
      <c r="I301" s="265"/>
      <c r="J301" s="17" t="s">
        <v>0</v>
      </c>
      <c r="K301" s="18"/>
      <c r="L301" s="18"/>
      <c r="M301" s="19"/>
      <c r="N301" s="2"/>
      <c r="V301" s="73"/>
    </row>
    <row r="302" spans="1:22" ht="24" thickTop="1" thickBot="1">
      <c r="A302" s="251">
        <f>A298+1</f>
        <v>72</v>
      </c>
      <c r="B302" s="91" t="s">
        <v>324</v>
      </c>
      <c r="C302" s="91" t="s">
        <v>326</v>
      </c>
      <c r="D302" s="91" t="s">
        <v>24</v>
      </c>
      <c r="E302" s="255" t="s">
        <v>328</v>
      </c>
      <c r="F302" s="255"/>
      <c r="G302" s="255" t="s">
        <v>319</v>
      </c>
      <c r="H302" s="259"/>
      <c r="I302" s="90"/>
      <c r="J302" s="63" t="s">
        <v>2</v>
      </c>
      <c r="K302" s="64"/>
      <c r="L302" s="64"/>
      <c r="M302" s="65"/>
      <c r="N302" s="2"/>
      <c r="V302" s="73"/>
    </row>
    <row r="303" spans="1:22" ht="13.5" thickBot="1">
      <c r="A303" s="252"/>
      <c r="B303" s="12"/>
      <c r="C303" s="12"/>
      <c r="D303" s="4"/>
      <c r="E303" s="12"/>
      <c r="F303" s="12"/>
      <c r="G303" s="260"/>
      <c r="H303" s="261"/>
      <c r="I303" s="262"/>
      <c r="J303" s="61" t="s">
        <v>2</v>
      </c>
      <c r="K303" s="61"/>
      <c r="L303" s="61"/>
      <c r="M303" s="62"/>
      <c r="N303" s="2"/>
      <c r="V303" s="73">
        <f>G303</f>
        <v>0</v>
      </c>
    </row>
    <row r="304" spans="1:22" ht="23.25" thickBot="1">
      <c r="A304" s="252"/>
      <c r="B304" s="81" t="s">
        <v>325</v>
      </c>
      <c r="C304" s="81" t="s">
        <v>327</v>
      </c>
      <c r="D304" s="81" t="s">
        <v>23</v>
      </c>
      <c r="E304" s="254" t="s">
        <v>329</v>
      </c>
      <c r="F304" s="254"/>
      <c r="G304" s="256"/>
      <c r="H304" s="257"/>
      <c r="I304" s="258"/>
      <c r="J304" s="17" t="s">
        <v>1</v>
      </c>
      <c r="K304" s="18"/>
      <c r="L304" s="18"/>
      <c r="M304" s="19"/>
      <c r="N304" s="2"/>
      <c r="V304" s="73"/>
    </row>
    <row r="305" spans="1:22" ht="13.5" thickBot="1">
      <c r="A305" s="253"/>
      <c r="B305" s="13"/>
      <c r="C305" s="13"/>
      <c r="D305" s="14"/>
      <c r="E305" s="15" t="s">
        <v>4</v>
      </c>
      <c r="F305" s="16"/>
      <c r="G305" s="263"/>
      <c r="H305" s="264"/>
      <c r="I305" s="265"/>
      <c r="J305" s="17" t="s">
        <v>0</v>
      </c>
      <c r="K305" s="18"/>
      <c r="L305" s="18"/>
      <c r="M305" s="19"/>
      <c r="N305" s="2"/>
      <c r="V305" s="73"/>
    </row>
    <row r="306" spans="1:22" ht="24" thickTop="1" thickBot="1">
      <c r="A306" s="251">
        <f>A302+1</f>
        <v>73</v>
      </c>
      <c r="B306" s="91" t="s">
        <v>324</v>
      </c>
      <c r="C306" s="91" t="s">
        <v>326</v>
      </c>
      <c r="D306" s="91" t="s">
        <v>24</v>
      </c>
      <c r="E306" s="255" t="s">
        <v>328</v>
      </c>
      <c r="F306" s="255"/>
      <c r="G306" s="255" t="s">
        <v>319</v>
      </c>
      <c r="H306" s="259"/>
      <c r="I306" s="90"/>
      <c r="J306" s="63" t="s">
        <v>2</v>
      </c>
      <c r="K306" s="64"/>
      <c r="L306" s="64"/>
      <c r="M306" s="65"/>
      <c r="N306" s="2"/>
      <c r="V306" s="73"/>
    </row>
    <row r="307" spans="1:22" ht="13.5" thickBot="1">
      <c r="A307" s="252"/>
      <c r="B307" s="12"/>
      <c r="C307" s="12"/>
      <c r="D307" s="4"/>
      <c r="E307" s="12"/>
      <c r="F307" s="12"/>
      <c r="G307" s="260"/>
      <c r="H307" s="261"/>
      <c r="I307" s="262"/>
      <c r="J307" s="61" t="s">
        <v>2</v>
      </c>
      <c r="K307" s="61"/>
      <c r="L307" s="61"/>
      <c r="M307" s="62"/>
      <c r="N307" s="2"/>
      <c r="V307" s="73">
        <f>G307</f>
        <v>0</v>
      </c>
    </row>
    <row r="308" spans="1:22" ht="23.25" thickBot="1">
      <c r="A308" s="252"/>
      <c r="B308" s="81" t="s">
        <v>325</v>
      </c>
      <c r="C308" s="81" t="s">
        <v>327</v>
      </c>
      <c r="D308" s="81" t="s">
        <v>23</v>
      </c>
      <c r="E308" s="254" t="s">
        <v>329</v>
      </c>
      <c r="F308" s="254"/>
      <c r="G308" s="256"/>
      <c r="H308" s="257"/>
      <c r="I308" s="258"/>
      <c r="J308" s="17" t="s">
        <v>1</v>
      </c>
      <c r="K308" s="18"/>
      <c r="L308" s="18"/>
      <c r="M308" s="19"/>
      <c r="N308" s="2"/>
      <c r="V308" s="73"/>
    </row>
    <row r="309" spans="1:22" ht="13.5" thickBot="1">
      <c r="A309" s="253"/>
      <c r="B309" s="13"/>
      <c r="C309" s="13"/>
      <c r="D309" s="14"/>
      <c r="E309" s="15" t="s">
        <v>4</v>
      </c>
      <c r="F309" s="16"/>
      <c r="G309" s="263"/>
      <c r="H309" s="264"/>
      <c r="I309" s="265"/>
      <c r="J309" s="17" t="s">
        <v>0</v>
      </c>
      <c r="K309" s="18"/>
      <c r="L309" s="18"/>
      <c r="M309" s="19"/>
      <c r="N309" s="2"/>
      <c r="V309" s="73"/>
    </row>
    <row r="310" spans="1:22" ht="24" thickTop="1" thickBot="1">
      <c r="A310" s="251">
        <f>A306+1</f>
        <v>74</v>
      </c>
      <c r="B310" s="91" t="s">
        <v>324</v>
      </c>
      <c r="C310" s="91" t="s">
        <v>326</v>
      </c>
      <c r="D310" s="91" t="s">
        <v>24</v>
      </c>
      <c r="E310" s="255" t="s">
        <v>328</v>
      </c>
      <c r="F310" s="255"/>
      <c r="G310" s="255" t="s">
        <v>319</v>
      </c>
      <c r="H310" s="259"/>
      <c r="I310" s="90"/>
      <c r="J310" s="63" t="s">
        <v>2</v>
      </c>
      <c r="K310" s="64"/>
      <c r="L310" s="64"/>
      <c r="M310" s="65"/>
      <c r="N310" s="2"/>
      <c r="V310" s="73"/>
    </row>
    <row r="311" spans="1:22" ht="13.5" thickBot="1">
      <c r="A311" s="252"/>
      <c r="B311" s="12"/>
      <c r="C311" s="12"/>
      <c r="D311" s="4"/>
      <c r="E311" s="12"/>
      <c r="F311" s="12"/>
      <c r="G311" s="260"/>
      <c r="H311" s="261"/>
      <c r="I311" s="262"/>
      <c r="J311" s="61" t="s">
        <v>2</v>
      </c>
      <c r="K311" s="61"/>
      <c r="L311" s="61"/>
      <c r="M311" s="62"/>
      <c r="N311" s="2"/>
      <c r="V311" s="73">
        <f>G311</f>
        <v>0</v>
      </c>
    </row>
    <row r="312" spans="1:22" ht="23.25" thickBot="1">
      <c r="A312" s="252"/>
      <c r="B312" s="81" t="s">
        <v>325</v>
      </c>
      <c r="C312" s="81" t="s">
        <v>327</v>
      </c>
      <c r="D312" s="81" t="s">
        <v>23</v>
      </c>
      <c r="E312" s="254" t="s">
        <v>329</v>
      </c>
      <c r="F312" s="254"/>
      <c r="G312" s="256"/>
      <c r="H312" s="257"/>
      <c r="I312" s="258"/>
      <c r="J312" s="17" t="s">
        <v>1</v>
      </c>
      <c r="K312" s="18"/>
      <c r="L312" s="18"/>
      <c r="M312" s="19"/>
      <c r="N312" s="2"/>
      <c r="V312" s="73"/>
    </row>
    <row r="313" spans="1:22" ht="13.5" thickBot="1">
      <c r="A313" s="253"/>
      <c r="B313" s="13"/>
      <c r="C313" s="13"/>
      <c r="D313" s="14"/>
      <c r="E313" s="15" t="s">
        <v>4</v>
      </c>
      <c r="F313" s="16"/>
      <c r="G313" s="263"/>
      <c r="H313" s="264"/>
      <c r="I313" s="265"/>
      <c r="J313" s="17" t="s">
        <v>0</v>
      </c>
      <c r="K313" s="18"/>
      <c r="L313" s="18"/>
      <c r="M313" s="19"/>
      <c r="N313" s="2"/>
      <c r="V313" s="73"/>
    </row>
    <row r="314" spans="1:22" ht="24" thickTop="1" thickBot="1">
      <c r="A314" s="251">
        <f>A310+1</f>
        <v>75</v>
      </c>
      <c r="B314" s="91" t="s">
        <v>324</v>
      </c>
      <c r="C314" s="91" t="s">
        <v>326</v>
      </c>
      <c r="D314" s="91" t="s">
        <v>24</v>
      </c>
      <c r="E314" s="255" t="s">
        <v>328</v>
      </c>
      <c r="F314" s="255"/>
      <c r="G314" s="255" t="s">
        <v>319</v>
      </c>
      <c r="H314" s="259"/>
      <c r="I314" s="90"/>
      <c r="J314" s="63" t="s">
        <v>2</v>
      </c>
      <c r="K314" s="64"/>
      <c r="L314" s="64"/>
      <c r="M314" s="65"/>
      <c r="N314" s="2"/>
      <c r="V314" s="73"/>
    </row>
    <row r="315" spans="1:22" ht="13.5" thickBot="1">
      <c r="A315" s="252"/>
      <c r="B315" s="12"/>
      <c r="C315" s="12"/>
      <c r="D315" s="4"/>
      <c r="E315" s="12"/>
      <c r="F315" s="12"/>
      <c r="G315" s="260"/>
      <c r="H315" s="261"/>
      <c r="I315" s="262"/>
      <c r="J315" s="61" t="s">
        <v>2</v>
      </c>
      <c r="K315" s="61"/>
      <c r="L315" s="61"/>
      <c r="M315" s="62"/>
      <c r="N315" s="2"/>
      <c r="V315" s="73">
        <f>G315</f>
        <v>0</v>
      </c>
    </row>
    <row r="316" spans="1:22" ht="23.25" thickBot="1">
      <c r="A316" s="252"/>
      <c r="B316" s="81" t="s">
        <v>325</v>
      </c>
      <c r="C316" s="81" t="s">
        <v>327</v>
      </c>
      <c r="D316" s="81" t="s">
        <v>23</v>
      </c>
      <c r="E316" s="254" t="s">
        <v>329</v>
      </c>
      <c r="F316" s="254"/>
      <c r="G316" s="256"/>
      <c r="H316" s="257"/>
      <c r="I316" s="258"/>
      <c r="J316" s="17" t="s">
        <v>1</v>
      </c>
      <c r="K316" s="18"/>
      <c r="L316" s="18"/>
      <c r="M316" s="19"/>
      <c r="N316" s="2"/>
      <c r="V316" s="73"/>
    </row>
    <row r="317" spans="1:22" ht="13.5" thickBot="1">
      <c r="A317" s="253"/>
      <c r="B317" s="13"/>
      <c r="C317" s="13"/>
      <c r="D317" s="14"/>
      <c r="E317" s="15" t="s">
        <v>4</v>
      </c>
      <c r="F317" s="16"/>
      <c r="G317" s="263"/>
      <c r="H317" s="264"/>
      <c r="I317" s="265"/>
      <c r="J317" s="17" t="s">
        <v>0</v>
      </c>
      <c r="K317" s="18"/>
      <c r="L317" s="18"/>
      <c r="M317" s="19"/>
      <c r="N317" s="2"/>
      <c r="V317" s="73"/>
    </row>
    <row r="318" spans="1:22" ht="24" thickTop="1" thickBot="1">
      <c r="A318" s="251">
        <f>A314+1</f>
        <v>76</v>
      </c>
      <c r="B318" s="91" t="s">
        <v>324</v>
      </c>
      <c r="C318" s="91" t="s">
        <v>326</v>
      </c>
      <c r="D318" s="91" t="s">
        <v>24</v>
      </c>
      <c r="E318" s="255" t="s">
        <v>328</v>
      </c>
      <c r="F318" s="255"/>
      <c r="G318" s="255" t="s">
        <v>319</v>
      </c>
      <c r="H318" s="259"/>
      <c r="I318" s="90"/>
      <c r="J318" s="63" t="s">
        <v>2</v>
      </c>
      <c r="K318" s="64"/>
      <c r="L318" s="64"/>
      <c r="M318" s="65"/>
      <c r="N318" s="2"/>
      <c r="V318" s="73"/>
    </row>
    <row r="319" spans="1:22" ht="13.5" thickBot="1">
      <c r="A319" s="252"/>
      <c r="B319" s="12"/>
      <c r="C319" s="12"/>
      <c r="D319" s="4"/>
      <c r="E319" s="12"/>
      <c r="F319" s="12"/>
      <c r="G319" s="260"/>
      <c r="H319" s="261"/>
      <c r="I319" s="262"/>
      <c r="J319" s="61" t="s">
        <v>2</v>
      </c>
      <c r="K319" s="61"/>
      <c r="L319" s="61"/>
      <c r="M319" s="62"/>
      <c r="N319" s="2"/>
      <c r="V319" s="73">
        <f>G319</f>
        <v>0</v>
      </c>
    </row>
    <row r="320" spans="1:22" ht="23.25" thickBot="1">
      <c r="A320" s="252"/>
      <c r="B320" s="81" t="s">
        <v>325</v>
      </c>
      <c r="C320" s="81" t="s">
        <v>327</v>
      </c>
      <c r="D320" s="81" t="s">
        <v>23</v>
      </c>
      <c r="E320" s="254" t="s">
        <v>329</v>
      </c>
      <c r="F320" s="254"/>
      <c r="G320" s="256"/>
      <c r="H320" s="257"/>
      <c r="I320" s="258"/>
      <c r="J320" s="17" t="s">
        <v>1</v>
      </c>
      <c r="K320" s="18"/>
      <c r="L320" s="18"/>
      <c r="M320" s="19"/>
      <c r="N320" s="2"/>
      <c r="V320" s="73"/>
    </row>
    <row r="321" spans="1:22" ht="13.5" thickBot="1">
      <c r="A321" s="253"/>
      <c r="B321" s="13"/>
      <c r="C321" s="13"/>
      <c r="D321" s="14"/>
      <c r="E321" s="15" t="s">
        <v>4</v>
      </c>
      <c r="F321" s="16"/>
      <c r="G321" s="263"/>
      <c r="H321" s="264"/>
      <c r="I321" s="265"/>
      <c r="J321" s="17" t="s">
        <v>0</v>
      </c>
      <c r="K321" s="18"/>
      <c r="L321" s="18"/>
      <c r="M321" s="19"/>
      <c r="N321" s="2"/>
      <c r="V321" s="73"/>
    </row>
    <row r="322" spans="1:22" ht="24" thickTop="1" thickBot="1">
      <c r="A322" s="251">
        <f>A318+1</f>
        <v>77</v>
      </c>
      <c r="B322" s="91" t="s">
        <v>324</v>
      </c>
      <c r="C322" s="91" t="s">
        <v>326</v>
      </c>
      <c r="D322" s="91" t="s">
        <v>24</v>
      </c>
      <c r="E322" s="255" t="s">
        <v>328</v>
      </c>
      <c r="F322" s="255"/>
      <c r="G322" s="255" t="s">
        <v>319</v>
      </c>
      <c r="H322" s="259"/>
      <c r="I322" s="90"/>
      <c r="J322" s="63" t="s">
        <v>2</v>
      </c>
      <c r="K322" s="64"/>
      <c r="L322" s="64"/>
      <c r="M322" s="65"/>
      <c r="N322" s="2"/>
      <c r="V322" s="73"/>
    </row>
    <row r="323" spans="1:22" ht="13.5" thickBot="1">
      <c r="A323" s="252"/>
      <c r="B323" s="12"/>
      <c r="C323" s="12"/>
      <c r="D323" s="4"/>
      <c r="E323" s="12"/>
      <c r="F323" s="12"/>
      <c r="G323" s="260"/>
      <c r="H323" s="261"/>
      <c r="I323" s="262"/>
      <c r="J323" s="61" t="s">
        <v>2</v>
      </c>
      <c r="K323" s="61"/>
      <c r="L323" s="61"/>
      <c r="M323" s="62"/>
      <c r="N323" s="2"/>
      <c r="V323" s="73">
        <f>G323</f>
        <v>0</v>
      </c>
    </row>
    <row r="324" spans="1:22" ht="23.25" thickBot="1">
      <c r="A324" s="252"/>
      <c r="B324" s="81" t="s">
        <v>325</v>
      </c>
      <c r="C324" s="81" t="s">
        <v>327</v>
      </c>
      <c r="D324" s="81" t="s">
        <v>23</v>
      </c>
      <c r="E324" s="254" t="s">
        <v>329</v>
      </c>
      <c r="F324" s="254"/>
      <c r="G324" s="256"/>
      <c r="H324" s="257"/>
      <c r="I324" s="258"/>
      <c r="J324" s="17" t="s">
        <v>1</v>
      </c>
      <c r="K324" s="18"/>
      <c r="L324" s="18"/>
      <c r="M324" s="19"/>
      <c r="N324" s="2"/>
      <c r="V324" s="73"/>
    </row>
    <row r="325" spans="1:22" ht="13.5" thickBot="1">
      <c r="A325" s="253"/>
      <c r="B325" s="13"/>
      <c r="C325" s="13"/>
      <c r="D325" s="14"/>
      <c r="E325" s="15" t="s">
        <v>4</v>
      </c>
      <c r="F325" s="16"/>
      <c r="G325" s="263"/>
      <c r="H325" s="264"/>
      <c r="I325" s="265"/>
      <c r="J325" s="17" t="s">
        <v>0</v>
      </c>
      <c r="K325" s="18"/>
      <c r="L325" s="18"/>
      <c r="M325" s="19"/>
      <c r="N325" s="2"/>
      <c r="V325" s="73"/>
    </row>
    <row r="326" spans="1:22" ht="24" thickTop="1" thickBot="1">
      <c r="A326" s="251">
        <f>A322+1</f>
        <v>78</v>
      </c>
      <c r="B326" s="91" t="s">
        <v>324</v>
      </c>
      <c r="C326" s="91" t="s">
        <v>326</v>
      </c>
      <c r="D326" s="91" t="s">
        <v>24</v>
      </c>
      <c r="E326" s="255" t="s">
        <v>328</v>
      </c>
      <c r="F326" s="255"/>
      <c r="G326" s="255" t="s">
        <v>319</v>
      </c>
      <c r="H326" s="259"/>
      <c r="I326" s="90"/>
      <c r="J326" s="63" t="s">
        <v>2</v>
      </c>
      <c r="K326" s="64"/>
      <c r="L326" s="64"/>
      <c r="M326" s="65"/>
      <c r="N326" s="2"/>
      <c r="V326" s="73"/>
    </row>
    <row r="327" spans="1:22" ht="13.5" thickBot="1">
      <c r="A327" s="252"/>
      <c r="B327" s="12"/>
      <c r="C327" s="12"/>
      <c r="D327" s="4"/>
      <c r="E327" s="12"/>
      <c r="F327" s="12"/>
      <c r="G327" s="260"/>
      <c r="H327" s="261"/>
      <c r="I327" s="262"/>
      <c r="J327" s="61" t="s">
        <v>2</v>
      </c>
      <c r="K327" s="61"/>
      <c r="L327" s="61"/>
      <c r="M327" s="62"/>
      <c r="N327" s="2"/>
      <c r="V327" s="73">
        <f>G327</f>
        <v>0</v>
      </c>
    </row>
    <row r="328" spans="1:22" ht="23.25" thickBot="1">
      <c r="A328" s="252"/>
      <c r="B328" s="81" t="s">
        <v>325</v>
      </c>
      <c r="C328" s="81" t="s">
        <v>327</v>
      </c>
      <c r="D328" s="81" t="s">
        <v>23</v>
      </c>
      <c r="E328" s="254" t="s">
        <v>329</v>
      </c>
      <c r="F328" s="254"/>
      <c r="G328" s="256"/>
      <c r="H328" s="257"/>
      <c r="I328" s="258"/>
      <c r="J328" s="17" t="s">
        <v>1</v>
      </c>
      <c r="K328" s="18"/>
      <c r="L328" s="18"/>
      <c r="M328" s="19"/>
      <c r="N328" s="2"/>
      <c r="V328" s="73"/>
    </row>
    <row r="329" spans="1:22" ht="13.5" thickBot="1">
      <c r="A329" s="253"/>
      <c r="B329" s="13"/>
      <c r="C329" s="13"/>
      <c r="D329" s="14"/>
      <c r="E329" s="15" t="s">
        <v>4</v>
      </c>
      <c r="F329" s="16"/>
      <c r="G329" s="263"/>
      <c r="H329" s="264"/>
      <c r="I329" s="265"/>
      <c r="J329" s="17" t="s">
        <v>0</v>
      </c>
      <c r="K329" s="18"/>
      <c r="L329" s="18"/>
      <c r="M329" s="19"/>
      <c r="N329" s="2"/>
      <c r="V329" s="73"/>
    </row>
    <row r="330" spans="1:22" ht="24" thickTop="1" thickBot="1">
      <c r="A330" s="251">
        <f>A326+1</f>
        <v>79</v>
      </c>
      <c r="B330" s="91" t="s">
        <v>324</v>
      </c>
      <c r="C330" s="91" t="s">
        <v>326</v>
      </c>
      <c r="D330" s="91" t="s">
        <v>24</v>
      </c>
      <c r="E330" s="255" t="s">
        <v>328</v>
      </c>
      <c r="F330" s="255"/>
      <c r="G330" s="255" t="s">
        <v>319</v>
      </c>
      <c r="H330" s="259"/>
      <c r="I330" s="90"/>
      <c r="J330" s="63" t="s">
        <v>2</v>
      </c>
      <c r="K330" s="64"/>
      <c r="L330" s="64"/>
      <c r="M330" s="65"/>
      <c r="N330" s="2"/>
      <c r="V330" s="73"/>
    </row>
    <row r="331" spans="1:22" ht="13.5" thickBot="1">
      <c r="A331" s="252"/>
      <c r="B331" s="12"/>
      <c r="C331" s="12"/>
      <c r="D331" s="4"/>
      <c r="E331" s="12"/>
      <c r="F331" s="12"/>
      <c r="G331" s="260"/>
      <c r="H331" s="261"/>
      <c r="I331" s="262"/>
      <c r="J331" s="61" t="s">
        <v>2</v>
      </c>
      <c r="K331" s="61"/>
      <c r="L331" s="61"/>
      <c r="M331" s="62"/>
      <c r="N331" s="2"/>
      <c r="V331" s="73">
        <f>G331</f>
        <v>0</v>
      </c>
    </row>
    <row r="332" spans="1:22" ht="23.25" thickBot="1">
      <c r="A332" s="252"/>
      <c r="B332" s="81" t="s">
        <v>325</v>
      </c>
      <c r="C332" s="81" t="s">
        <v>327</v>
      </c>
      <c r="D332" s="81" t="s">
        <v>23</v>
      </c>
      <c r="E332" s="254" t="s">
        <v>329</v>
      </c>
      <c r="F332" s="254"/>
      <c r="G332" s="256"/>
      <c r="H332" s="257"/>
      <c r="I332" s="258"/>
      <c r="J332" s="17" t="s">
        <v>1</v>
      </c>
      <c r="K332" s="18"/>
      <c r="L332" s="18"/>
      <c r="M332" s="19"/>
      <c r="N332" s="2"/>
      <c r="V332" s="73"/>
    </row>
    <row r="333" spans="1:22" ht="13.5" thickBot="1">
      <c r="A333" s="253"/>
      <c r="B333" s="13"/>
      <c r="C333" s="13"/>
      <c r="D333" s="14"/>
      <c r="E333" s="15" t="s">
        <v>4</v>
      </c>
      <c r="F333" s="16"/>
      <c r="G333" s="263"/>
      <c r="H333" s="264"/>
      <c r="I333" s="265"/>
      <c r="J333" s="17" t="s">
        <v>0</v>
      </c>
      <c r="K333" s="18"/>
      <c r="L333" s="18"/>
      <c r="M333" s="19"/>
      <c r="N333" s="2"/>
      <c r="V333" s="73"/>
    </row>
    <row r="334" spans="1:22" ht="24" thickTop="1" thickBot="1">
      <c r="A334" s="251">
        <f>A330+1</f>
        <v>80</v>
      </c>
      <c r="B334" s="91" t="s">
        <v>324</v>
      </c>
      <c r="C334" s="91" t="s">
        <v>326</v>
      </c>
      <c r="D334" s="91" t="s">
        <v>24</v>
      </c>
      <c r="E334" s="255" t="s">
        <v>328</v>
      </c>
      <c r="F334" s="255"/>
      <c r="G334" s="255" t="s">
        <v>319</v>
      </c>
      <c r="H334" s="259"/>
      <c r="I334" s="90"/>
      <c r="J334" s="63" t="s">
        <v>2</v>
      </c>
      <c r="K334" s="64"/>
      <c r="L334" s="64"/>
      <c r="M334" s="65"/>
      <c r="N334" s="2"/>
      <c r="V334" s="73"/>
    </row>
    <row r="335" spans="1:22" ht="13.5" thickBot="1">
      <c r="A335" s="252"/>
      <c r="B335" s="12"/>
      <c r="C335" s="12"/>
      <c r="D335" s="4"/>
      <c r="E335" s="12"/>
      <c r="F335" s="12"/>
      <c r="G335" s="260"/>
      <c r="H335" s="261"/>
      <c r="I335" s="262"/>
      <c r="J335" s="61" t="s">
        <v>2</v>
      </c>
      <c r="K335" s="61"/>
      <c r="L335" s="61"/>
      <c r="M335" s="62"/>
      <c r="N335" s="2"/>
      <c r="V335" s="73">
        <f>G335</f>
        <v>0</v>
      </c>
    </row>
    <row r="336" spans="1:22" ht="23.25" thickBot="1">
      <c r="A336" s="252"/>
      <c r="B336" s="81" t="s">
        <v>325</v>
      </c>
      <c r="C336" s="81" t="s">
        <v>327</v>
      </c>
      <c r="D336" s="81" t="s">
        <v>23</v>
      </c>
      <c r="E336" s="254" t="s">
        <v>329</v>
      </c>
      <c r="F336" s="254"/>
      <c r="G336" s="256"/>
      <c r="H336" s="257"/>
      <c r="I336" s="258"/>
      <c r="J336" s="17" t="s">
        <v>1</v>
      </c>
      <c r="K336" s="18"/>
      <c r="L336" s="18"/>
      <c r="M336" s="19"/>
      <c r="N336" s="2"/>
      <c r="V336" s="73"/>
    </row>
    <row r="337" spans="1:22" ht="13.5" thickBot="1">
      <c r="A337" s="253"/>
      <c r="B337" s="13"/>
      <c r="C337" s="13"/>
      <c r="D337" s="14"/>
      <c r="E337" s="15" t="s">
        <v>4</v>
      </c>
      <c r="F337" s="16"/>
      <c r="G337" s="263"/>
      <c r="H337" s="264"/>
      <c r="I337" s="265"/>
      <c r="J337" s="17" t="s">
        <v>0</v>
      </c>
      <c r="K337" s="18"/>
      <c r="L337" s="18"/>
      <c r="M337" s="19"/>
      <c r="N337" s="2"/>
      <c r="V337" s="73"/>
    </row>
    <row r="338" spans="1:22" ht="24" thickTop="1" thickBot="1">
      <c r="A338" s="251">
        <f>A334+1</f>
        <v>81</v>
      </c>
      <c r="B338" s="91" t="s">
        <v>324</v>
      </c>
      <c r="C338" s="91" t="s">
        <v>326</v>
      </c>
      <c r="D338" s="91" t="s">
        <v>24</v>
      </c>
      <c r="E338" s="255" t="s">
        <v>328</v>
      </c>
      <c r="F338" s="255"/>
      <c r="G338" s="255" t="s">
        <v>319</v>
      </c>
      <c r="H338" s="259"/>
      <c r="I338" s="90"/>
      <c r="J338" s="63" t="s">
        <v>2</v>
      </c>
      <c r="K338" s="64"/>
      <c r="L338" s="64"/>
      <c r="M338" s="65"/>
      <c r="N338" s="2"/>
      <c r="V338" s="73"/>
    </row>
    <row r="339" spans="1:22" ht="13.5" thickBot="1">
      <c r="A339" s="252"/>
      <c r="B339" s="12"/>
      <c r="C339" s="12"/>
      <c r="D339" s="4"/>
      <c r="E339" s="12"/>
      <c r="F339" s="12"/>
      <c r="G339" s="260"/>
      <c r="H339" s="261"/>
      <c r="I339" s="262"/>
      <c r="J339" s="61" t="s">
        <v>2</v>
      </c>
      <c r="K339" s="61"/>
      <c r="L339" s="61"/>
      <c r="M339" s="62"/>
      <c r="N339" s="2"/>
      <c r="V339" s="73">
        <f>G339</f>
        <v>0</v>
      </c>
    </row>
    <row r="340" spans="1:22" ht="23.25" thickBot="1">
      <c r="A340" s="252"/>
      <c r="B340" s="81" t="s">
        <v>325</v>
      </c>
      <c r="C340" s="81" t="s">
        <v>327</v>
      </c>
      <c r="D340" s="81" t="s">
        <v>23</v>
      </c>
      <c r="E340" s="254" t="s">
        <v>329</v>
      </c>
      <c r="F340" s="254"/>
      <c r="G340" s="256"/>
      <c r="H340" s="257"/>
      <c r="I340" s="258"/>
      <c r="J340" s="17" t="s">
        <v>1</v>
      </c>
      <c r="K340" s="18"/>
      <c r="L340" s="18"/>
      <c r="M340" s="19"/>
      <c r="N340" s="2"/>
      <c r="V340" s="73"/>
    </row>
    <row r="341" spans="1:22" ht="13.5" thickBot="1">
      <c r="A341" s="253"/>
      <c r="B341" s="13"/>
      <c r="C341" s="13"/>
      <c r="D341" s="14"/>
      <c r="E341" s="15" t="s">
        <v>4</v>
      </c>
      <c r="F341" s="16"/>
      <c r="G341" s="263"/>
      <c r="H341" s="264"/>
      <c r="I341" s="265"/>
      <c r="J341" s="17" t="s">
        <v>0</v>
      </c>
      <c r="K341" s="18"/>
      <c r="L341" s="18"/>
      <c r="M341" s="19"/>
      <c r="N341" s="2"/>
      <c r="V341" s="73"/>
    </row>
    <row r="342" spans="1:22" ht="24" thickTop="1" thickBot="1">
      <c r="A342" s="251">
        <f>A338+1</f>
        <v>82</v>
      </c>
      <c r="B342" s="91" t="s">
        <v>324</v>
      </c>
      <c r="C342" s="91" t="s">
        <v>326</v>
      </c>
      <c r="D342" s="91" t="s">
        <v>24</v>
      </c>
      <c r="E342" s="255" t="s">
        <v>328</v>
      </c>
      <c r="F342" s="255"/>
      <c r="G342" s="255" t="s">
        <v>319</v>
      </c>
      <c r="H342" s="259"/>
      <c r="I342" s="90"/>
      <c r="J342" s="63" t="s">
        <v>2</v>
      </c>
      <c r="K342" s="64"/>
      <c r="L342" s="64"/>
      <c r="M342" s="65"/>
      <c r="N342" s="2"/>
      <c r="V342" s="73"/>
    </row>
    <row r="343" spans="1:22" ht="13.5" thickBot="1">
      <c r="A343" s="252"/>
      <c r="B343" s="12"/>
      <c r="C343" s="12"/>
      <c r="D343" s="4"/>
      <c r="E343" s="12"/>
      <c r="F343" s="12"/>
      <c r="G343" s="260"/>
      <c r="H343" s="261"/>
      <c r="I343" s="262"/>
      <c r="J343" s="61" t="s">
        <v>2</v>
      </c>
      <c r="K343" s="61"/>
      <c r="L343" s="61"/>
      <c r="M343" s="62"/>
      <c r="N343" s="2"/>
      <c r="V343" s="73">
        <f>G343</f>
        <v>0</v>
      </c>
    </row>
    <row r="344" spans="1:22" ht="23.25" thickBot="1">
      <c r="A344" s="252"/>
      <c r="B344" s="81" t="s">
        <v>325</v>
      </c>
      <c r="C344" s="81" t="s">
        <v>327</v>
      </c>
      <c r="D344" s="81" t="s">
        <v>23</v>
      </c>
      <c r="E344" s="254" t="s">
        <v>329</v>
      </c>
      <c r="F344" s="254"/>
      <c r="G344" s="256"/>
      <c r="H344" s="257"/>
      <c r="I344" s="258"/>
      <c r="J344" s="17" t="s">
        <v>1</v>
      </c>
      <c r="K344" s="18"/>
      <c r="L344" s="18"/>
      <c r="M344" s="19"/>
      <c r="N344" s="2"/>
      <c r="V344" s="73"/>
    </row>
    <row r="345" spans="1:22" ht="13.5" thickBot="1">
      <c r="A345" s="253"/>
      <c r="B345" s="13"/>
      <c r="C345" s="13"/>
      <c r="D345" s="14"/>
      <c r="E345" s="15" t="s">
        <v>4</v>
      </c>
      <c r="F345" s="16"/>
      <c r="G345" s="263"/>
      <c r="H345" s="264"/>
      <c r="I345" s="265"/>
      <c r="J345" s="17" t="s">
        <v>0</v>
      </c>
      <c r="K345" s="18"/>
      <c r="L345" s="18"/>
      <c r="M345" s="19"/>
      <c r="N345" s="2"/>
      <c r="V345" s="73"/>
    </row>
    <row r="346" spans="1:22" ht="24" thickTop="1" thickBot="1">
      <c r="A346" s="251">
        <f>A342+1</f>
        <v>83</v>
      </c>
      <c r="B346" s="91" t="s">
        <v>324</v>
      </c>
      <c r="C346" s="91" t="s">
        <v>326</v>
      </c>
      <c r="D346" s="91" t="s">
        <v>24</v>
      </c>
      <c r="E346" s="255" t="s">
        <v>328</v>
      </c>
      <c r="F346" s="255"/>
      <c r="G346" s="255" t="s">
        <v>319</v>
      </c>
      <c r="H346" s="259"/>
      <c r="I346" s="90"/>
      <c r="J346" s="63" t="s">
        <v>2</v>
      </c>
      <c r="K346" s="64"/>
      <c r="L346" s="64"/>
      <c r="M346" s="65"/>
      <c r="N346" s="2"/>
      <c r="V346" s="73"/>
    </row>
    <row r="347" spans="1:22" ht="13.5" thickBot="1">
      <c r="A347" s="252"/>
      <c r="B347" s="12"/>
      <c r="C347" s="12"/>
      <c r="D347" s="4"/>
      <c r="E347" s="12"/>
      <c r="F347" s="12"/>
      <c r="G347" s="260"/>
      <c r="H347" s="261"/>
      <c r="I347" s="262"/>
      <c r="J347" s="61" t="s">
        <v>2</v>
      </c>
      <c r="K347" s="61"/>
      <c r="L347" s="61"/>
      <c r="M347" s="62"/>
      <c r="N347" s="2"/>
      <c r="V347" s="73">
        <f>G347</f>
        <v>0</v>
      </c>
    </row>
    <row r="348" spans="1:22" ht="23.25" thickBot="1">
      <c r="A348" s="252"/>
      <c r="B348" s="81" t="s">
        <v>325</v>
      </c>
      <c r="C348" s="81" t="s">
        <v>327</v>
      </c>
      <c r="D348" s="81" t="s">
        <v>23</v>
      </c>
      <c r="E348" s="254" t="s">
        <v>329</v>
      </c>
      <c r="F348" s="254"/>
      <c r="G348" s="256"/>
      <c r="H348" s="257"/>
      <c r="I348" s="258"/>
      <c r="J348" s="17" t="s">
        <v>1</v>
      </c>
      <c r="K348" s="18"/>
      <c r="L348" s="18"/>
      <c r="M348" s="19"/>
      <c r="N348" s="2"/>
      <c r="V348" s="73"/>
    </row>
    <row r="349" spans="1:22" ht="13.5" thickBot="1">
      <c r="A349" s="253"/>
      <c r="B349" s="13"/>
      <c r="C349" s="13"/>
      <c r="D349" s="14"/>
      <c r="E349" s="15" t="s">
        <v>4</v>
      </c>
      <c r="F349" s="16"/>
      <c r="G349" s="263"/>
      <c r="H349" s="264"/>
      <c r="I349" s="265"/>
      <c r="J349" s="17" t="s">
        <v>0</v>
      </c>
      <c r="K349" s="18"/>
      <c r="L349" s="18"/>
      <c r="M349" s="19"/>
      <c r="N349" s="2"/>
      <c r="V349" s="73"/>
    </row>
    <row r="350" spans="1:22" ht="24" thickTop="1" thickBot="1">
      <c r="A350" s="251">
        <f>A346+1</f>
        <v>84</v>
      </c>
      <c r="B350" s="91" t="s">
        <v>324</v>
      </c>
      <c r="C350" s="91" t="s">
        <v>326</v>
      </c>
      <c r="D350" s="91" t="s">
        <v>24</v>
      </c>
      <c r="E350" s="255" t="s">
        <v>328</v>
      </c>
      <c r="F350" s="255"/>
      <c r="G350" s="255" t="s">
        <v>319</v>
      </c>
      <c r="H350" s="259"/>
      <c r="I350" s="90"/>
      <c r="J350" s="63" t="s">
        <v>2</v>
      </c>
      <c r="K350" s="64"/>
      <c r="L350" s="64"/>
      <c r="M350" s="65"/>
      <c r="N350" s="2"/>
      <c r="V350" s="73"/>
    </row>
    <row r="351" spans="1:22" ht="13.5" thickBot="1">
      <c r="A351" s="252"/>
      <c r="B351" s="12"/>
      <c r="C351" s="12"/>
      <c r="D351" s="4"/>
      <c r="E351" s="12"/>
      <c r="F351" s="12"/>
      <c r="G351" s="260"/>
      <c r="H351" s="261"/>
      <c r="I351" s="262"/>
      <c r="J351" s="61" t="s">
        <v>2</v>
      </c>
      <c r="K351" s="61"/>
      <c r="L351" s="61"/>
      <c r="M351" s="62"/>
      <c r="N351" s="2"/>
      <c r="V351" s="73">
        <f>G351</f>
        <v>0</v>
      </c>
    </row>
    <row r="352" spans="1:22" ht="23.25" thickBot="1">
      <c r="A352" s="252"/>
      <c r="B352" s="81" t="s">
        <v>325</v>
      </c>
      <c r="C352" s="81" t="s">
        <v>327</v>
      </c>
      <c r="D352" s="81" t="s">
        <v>23</v>
      </c>
      <c r="E352" s="254" t="s">
        <v>329</v>
      </c>
      <c r="F352" s="254"/>
      <c r="G352" s="256"/>
      <c r="H352" s="257"/>
      <c r="I352" s="258"/>
      <c r="J352" s="17" t="s">
        <v>1</v>
      </c>
      <c r="K352" s="18"/>
      <c r="L352" s="18"/>
      <c r="M352" s="19"/>
      <c r="N352" s="2"/>
      <c r="V352" s="73"/>
    </row>
    <row r="353" spans="1:22" ht="13.5" thickBot="1">
      <c r="A353" s="253"/>
      <c r="B353" s="13"/>
      <c r="C353" s="13"/>
      <c r="D353" s="14"/>
      <c r="E353" s="15" t="s">
        <v>4</v>
      </c>
      <c r="F353" s="16"/>
      <c r="G353" s="263"/>
      <c r="H353" s="264"/>
      <c r="I353" s="265"/>
      <c r="J353" s="17" t="s">
        <v>0</v>
      </c>
      <c r="K353" s="18"/>
      <c r="L353" s="18"/>
      <c r="M353" s="19"/>
      <c r="N353" s="2"/>
      <c r="V353" s="73"/>
    </row>
    <row r="354" spans="1:22" ht="24" thickTop="1" thickBot="1">
      <c r="A354" s="251">
        <f>A350+1</f>
        <v>85</v>
      </c>
      <c r="B354" s="91" t="s">
        <v>324</v>
      </c>
      <c r="C354" s="91" t="s">
        <v>326</v>
      </c>
      <c r="D354" s="91" t="s">
        <v>24</v>
      </c>
      <c r="E354" s="255" t="s">
        <v>328</v>
      </c>
      <c r="F354" s="255"/>
      <c r="G354" s="255" t="s">
        <v>319</v>
      </c>
      <c r="H354" s="259"/>
      <c r="I354" s="90"/>
      <c r="J354" s="63" t="s">
        <v>2</v>
      </c>
      <c r="K354" s="64"/>
      <c r="L354" s="64"/>
      <c r="M354" s="65"/>
      <c r="N354" s="2"/>
      <c r="V354" s="73"/>
    </row>
    <row r="355" spans="1:22" ht="13.5" thickBot="1">
      <c r="A355" s="252"/>
      <c r="B355" s="12"/>
      <c r="C355" s="12"/>
      <c r="D355" s="4"/>
      <c r="E355" s="12"/>
      <c r="F355" s="12"/>
      <c r="G355" s="260"/>
      <c r="H355" s="261"/>
      <c r="I355" s="262"/>
      <c r="J355" s="61" t="s">
        <v>2</v>
      </c>
      <c r="K355" s="61"/>
      <c r="L355" s="61"/>
      <c r="M355" s="62"/>
      <c r="N355" s="2"/>
      <c r="V355" s="73">
        <f>G355</f>
        <v>0</v>
      </c>
    </row>
    <row r="356" spans="1:22" ht="23.25" thickBot="1">
      <c r="A356" s="252"/>
      <c r="B356" s="81" t="s">
        <v>325</v>
      </c>
      <c r="C356" s="81" t="s">
        <v>327</v>
      </c>
      <c r="D356" s="81" t="s">
        <v>23</v>
      </c>
      <c r="E356" s="254" t="s">
        <v>329</v>
      </c>
      <c r="F356" s="254"/>
      <c r="G356" s="256"/>
      <c r="H356" s="257"/>
      <c r="I356" s="258"/>
      <c r="J356" s="17" t="s">
        <v>1</v>
      </c>
      <c r="K356" s="18"/>
      <c r="L356" s="18"/>
      <c r="M356" s="19"/>
      <c r="N356" s="2"/>
      <c r="V356" s="73"/>
    </row>
    <row r="357" spans="1:22" ht="13.5" thickBot="1">
      <c r="A357" s="253"/>
      <c r="B357" s="13"/>
      <c r="C357" s="13"/>
      <c r="D357" s="14"/>
      <c r="E357" s="15" t="s">
        <v>4</v>
      </c>
      <c r="F357" s="16"/>
      <c r="G357" s="263"/>
      <c r="H357" s="264"/>
      <c r="I357" s="265"/>
      <c r="J357" s="17" t="s">
        <v>0</v>
      </c>
      <c r="K357" s="18"/>
      <c r="L357" s="18"/>
      <c r="M357" s="19"/>
      <c r="N357" s="2"/>
      <c r="V357" s="73"/>
    </row>
    <row r="358" spans="1:22" ht="24" thickTop="1" thickBot="1">
      <c r="A358" s="251">
        <f>A354+1</f>
        <v>86</v>
      </c>
      <c r="B358" s="91" t="s">
        <v>324</v>
      </c>
      <c r="C358" s="91" t="s">
        <v>326</v>
      </c>
      <c r="D358" s="91" t="s">
        <v>24</v>
      </c>
      <c r="E358" s="255" t="s">
        <v>328</v>
      </c>
      <c r="F358" s="255"/>
      <c r="G358" s="255" t="s">
        <v>319</v>
      </c>
      <c r="H358" s="259"/>
      <c r="I358" s="90"/>
      <c r="J358" s="63" t="s">
        <v>2</v>
      </c>
      <c r="K358" s="64"/>
      <c r="L358" s="64"/>
      <c r="M358" s="65"/>
      <c r="N358" s="2"/>
      <c r="V358" s="73"/>
    </row>
    <row r="359" spans="1:22" ht="13.5" thickBot="1">
      <c r="A359" s="252"/>
      <c r="B359" s="12"/>
      <c r="C359" s="12"/>
      <c r="D359" s="4"/>
      <c r="E359" s="12"/>
      <c r="F359" s="12"/>
      <c r="G359" s="260"/>
      <c r="H359" s="261"/>
      <c r="I359" s="262"/>
      <c r="J359" s="61" t="s">
        <v>2</v>
      </c>
      <c r="K359" s="61"/>
      <c r="L359" s="61"/>
      <c r="M359" s="62"/>
      <c r="N359" s="2"/>
      <c r="V359" s="73">
        <f>G359</f>
        <v>0</v>
      </c>
    </row>
    <row r="360" spans="1:22" ht="23.25" thickBot="1">
      <c r="A360" s="252"/>
      <c r="B360" s="81" t="s">
        <v>325</v>
      </c>
      <c r="C360" s="81" t="s">
        <v>327</v>
      </c>
      <c r="D360" s="81" t="s">
        <v>23</v>
      </c>
      <c r="E360" s="254" t="s">
        <v>329</v>
      </c>
      <c r="F360" s="254"/>
      <c r="G360" s="256"/>
      <c r="H360" s="257"/>
      <c r="I360" s="258"/>
      <c r="J360" s="17" t="s">
        <v>1</v>
      </c>
      <c r="K360" s="18"/>
      <c r="L360" s="18"/>
      <c r="M360" s="19"/>
      <c r="N360" s="2"/>
      <c r="V360" s="73"/>
    </row>
    <row r="361" spans="1:22" ht="13.5" thickBot="1">
      <c r="A361" s="253"/>
      <c r="B361" s="13"/>
      <c r="C361" s="13"/>
      <c r="D361" s="14"/>
      <c r="E361" s="15" t="s">
        <v>4</v>
      </c>
      <c r="F361" s="16"/>
      <c r="G361" s="263"/>
      <c r="H361" s="264"/>
      <c r="I361" s="265"/>
      <c r="J361" s="17" t="s">
        <v>0</v>
      </c>
      <c r="K361" s="18"/>
      <c r="L361" s="18"/>
      <c r="M361" s="19"/>
      <c r="N361" s="2"/>
      <c r="V361" s="73"/>
    </row>
    <row r="362" spans="1:22" ht="24" thickTop="1" thickBot="1">
      <c r="A362" s="251">
        <f>A358+1</f>
        <v>87</v>
      </c>
      <c r="B362" s="91" t="s">
        <v>324</v>
      </c>
      <c r="C362" s="91" t="s">
        <v>326</v>
      </c>
      <c r="D362" s="91" t="s">
        <v>24</v>
      </c>
      <c r="E362" s="255" t="s">
        <v>328</v>
      </c>
      <c r="F362" s="255"/>
      <c r="G362" s="255" t="s">
        <v>319</v>
      </c>
      <c r="H362" s="259"/>
      <c r="I362" s="90"/>
      <c r="J362" s="63" t="s">
        <v>2</v>
      </c>
      <c r="K362" s="64"/>
      <c r="L362" s="64"/>
      <c r="M362" s="65"/>
      <c r="N362" s="2"/>
      <c r="V362" s="73"/>
    </row>
    <row r="363" spans="1:22" ht="13.5" thickBot="1">
      <c r="A363" s="252"/>
      <c r="B363" s="12"/>
      <c r="C363" s="12"/>
      <c r="D363" s="4"/>
      <c r="E363" s="12"/>
      <c r="F363" s="12"/>
      <c r="G363" s="260"/>
      <c r="H363" s="261"/>
      <c r="I363" s="262"/>
      <c r="J363" s="61" t="s">
        <v>2</v>
      </c>
      <c r="K363" s="61"/>
      <c r="L363" s="61"/>
      <c r="M363" s="62"/>
      <c r="N363" s="2"/>
      <c r="V363" s="73">
        <f>G363</f>
        <v>0</v>
      </c>
    </row>
    <row r="364" spans="1:22" ht="23.25" thickBot="1">
      <c r="A364" s="252"/>
      <c r="B364" s="81" t="s">
        <v>325</v>
      </c>
      <c r="C364" s="81" t="s">
        <v>327</v>
      </c>
      <c r="D364" s="81" t="s">
        <v>23</v>
      </c>
      <c r="E364" s="254" t="s">
        <v>329</v>
      </c>
      <c r="F364" s="254"/>
      <c r="G364" s="256"/>
      <c r="H364" s="257"/>
      <c r="I364" s="258"/>
      <c r="J364" s="17" t="s">
        <v>1</v>
      </c>
      <c r="K364" s="18"/>
      <c r="L364" s="18"/>
      <c r="M364" s="19"/>
      <c r="N364" s="2"/>
      <c r="V364" s="73"/>
    </row>
    <row r="365" spans="1:22" ht="13.5" thickBot="1">
      <c r="A365" s="253"/>
      <c r="B365" s="13"/>
      <c r="C365" s="13"/>
      <c r="D365" s="14"/>
      <c r="E365" s="15" t="s">
        <v>4</v>
      </c>
      <c r="F365" s="16"/>
      <c r="G365" s="263"/>
      <c r="H365" s="264"/>
      <c r="I365" s="265"/>
      <c r="J365" s="17" t="s">
        <v>0</v>
      </c>
      <c r="K365" s="18"/>
      <c r="L365" s="18"/>
      <c r="M365" s="19"/>
      <c r="N365" s="2"/>
      <c r="V365" s="73"/>
    </row>
    <row r="366" spans="1:22" ht="24" thickTop="1" thickBot="1">
      <c r="A366" s="251">
        <f>A362+1</f>
        <v>88</v>
      </c>
      <c r="B366" s="91" t="s">
        <v>324</v>
      </c>
      <c r="C366" s="91" t="s">
        <v>326</v>
      </c>
      <c r="D366" s="91" t="s">
        <v>24</v>
      </c>
      <c r="E366" s="255" t="s">
        <v>328</v>
      </c>
      <c r="F366" s="255"/>
      <c r="G366" s="255" t="s">
        <v>319</v>
      </c>
      <c r="H366" s="259"/>
      <c r="I366" s="90"/>
      <c r="J366" s="63" t="s">
        <v>2</v>
      </c>
      <c r="K366" s="64"/>
      <c r="L366" s="64"/>
      <c r="M366" s="65"/>
      <c r="N366" s="2"/>
      <c r="V366" s="73"/>
    </row>
    <row r="367" spans="1:22" ht="13.5" thickBot="1">
      <c r="A367" s="252"/>
      <c r="B367" s="12"/>
      <c r="C367" s="12"/>
      <c r="D367" s="4"/>
      <c r="E367" s="12"/>
      <c r="F367" s="12"/>
      <c r="G367" s="260"/>
      <c r="H367" s="261"/>
      <c r="I367" s="262"/>
      <c r="J367" s="61" t="s">
        <v>2</v>
      </c>
      <c r="K367" s="61"/>
      <c r="L367" s="61"/>
      <c r="M367" s="62"/>
      <c r="N367" s="2"/>
      <c r="V367" s="73">
        <f>G367</f>
        <v>0</v>
      </c>
    </row>
    <row r="368" spans="1:22" ht="23.25" thickBot="1">
      <c r="A368" s="252"/>
      <c r="B368" s="81" t="s">
        <v>325</v>
      </c>
      <c r="C368" s="81" t="s">
        <v>327</v>
      </c>
      <c r="D368" s="81" t="s">
        <v>23</v>
      </c>
      <c r="E368" s="254" t="s">
        <v>329</v>
      </c>
      <c r="F368" s="254"/>
      <c r="G368" s="256"/>
      <c r="H368" s="257"/>
      <c r="I368" s="258"/>
      <c r="J368" s="17" t="s">
        <v>1</v>
      </c>
      <c r="K368" s="18"/>
      <c r="L368" s="18"/>
      <c r="M368" s="19"/>
      <c r="N368" s="2"/>
      <c r="V368" s="73"/>
    </row>
    <row r="369" spans="1:22" ht="13.5" thickBot="1">
      <c r="A369" s="253"/>
      <c r="B369" s="13"/>
      <c r="C369" s="13"/>
      <c r="D369" s="14"/>
      <c r="E369" s="15" t="s">
        <v>4</v>
      </c>
      <c r="F369" s="16"/>
      <c r="G369" s="263"/>
      <c r="H369" s="264"/>
      <c r="I369" s="265"/>
      <c r="J369" s="17" t="s">
        <v>0</v>
      </c>
      <c r="K369" s="18"/>
      <c r="L369" s="18"/>
      <c r="M369" s="19"/>
      <c r="N369" s="2"/>
      <c r="V369" s="73"/>
    </row>
    <row r="370" spans="1:22" ht="24" thickTop="1" thickBot="1">
      <c r="A370" s="251">
        <f>A366+1</f>
        <v>89</v>
      </c>
      <c r="B370" s="91" t="s">
        <v>324</v>
      </c>
      <c r="C370" s="91" t="s">
        <v>326</v>
      </c>
      <c r="D370" s="91" t="s">
        <v>24</v>
      </c>
      <c r="E370" s="255" t="s">
        <v>328</v>
      </c>
      <c r="F370" s="255"/>
      <c r="G370" s="255" t="s">
        <v>319</v>
      </c>
      <c r="H370" s="259"/>
      <c r="I370" s="90"/>
      <c r="J370" s="63" t="s">
        <v>2</v>
      </c>
      <c r="K370" s="64"/>
      <c r="L370" s="64"/>
      <c r="M370" s="65"/>
      <c r="N370" s="2"/>
      <c r="V370" s="73"/>
    </row>
    <row r="371" spans="1:22" ht="13.5" thickBot="1">
      <c r="A371" s="252"/>
      <c r="B371" s="12"/>
      <c r="C371" s="12"/>
      <c r="D371" s="4"/>
      <c r="E371" s="12"/>
      <c r="F371" s="12"/>
      <c r="G371" s="260"/>
      <c r="H371" s="261"/>
      <c r="I371" s="262"/>
      <c r="J371" s="61" t="s">
        <v>2</v>
      </c>
      <c r="K371" s="61"/>
      <c r="L371" s="61"/>
      <c r="M371" s="62"/>
      <c r="N371" s="2"/>
      <c r="V371" s="73">
        <f>G371</f>
        <v>0</v>
      </c>
    </row>
    <row r="372" spans="1:22" ht="23.25" thickBot="1">
      <c r="A372" s="252"/>
      <c r="B372" s="81" t="s">
        <v>325</v>
      </c>
      <c r="C372" s="81" t="s">
        <v>327</v>
      </c>
      <c r="D372" s="81" t="s">
        <v>23</v>
      </c>
      <c r="E372" s="254" t="s">
        <v>329</v>
      </c>
      <c r="F372" s="254"/>
      <c r="G372" s="256"/>
      <c r="H372" s="257"/>
      <c r="I372" s="258"/>
      <c r="J372" s="17" t="s">
        <v>1</v>
      </c>
      <c r="K372" s="18"/>
      <c r="L372" s="18"/>
      <c r="M372" s="19"/>
      <c r="N372" s="2"/>
      <c r="V372" s="73"/>
    </row>
    <row r="373" spans="1:22" ht="13.5" thickBot="1">
      <c r="A373" s="253"/>
      <c r="B373" s="13"/>
      <c r="C373" s="13"/>
      <c r="D373" s="14"/>
      <c r="E373" s="15" t="s">
        <v>4</v>
      </c>
      <c r="F373" s="16"/>
      <c r="G373" s="263"/>
      <c r="H373" s="264"/>
      <c r="I373" s="265"/>
      <c r="J373" s="17" t="s">
        <v>0</v>
      </c>
      <c r="K373" s="18"/>
      <c r="L373" s="18"/>
      <c r="M373" s="19"/>
      <c r="N373" s="2"/>
      <c r="V373" s="73"/>
    </row>
    <row r="374" spans="1:22" ht="24" thickTop="1" thickBot="1">
      <c r="A374" s="251">
        <f>A370+1</f>
        <v>90</v>
      </c>
      <c r="B374" s="91" t="s">
        <v>324</v>
      </c>
      <c r="C374" s="91" t="s">
        <v>326</v>
      </c>
      <c r="D374" s="91" t="s">
        <v>24</v>
      </c>
      <c r="E374" s="255" t="s">
        <v>328</v>
      </c>
      <c r="F374" s="255"/>
      <c r="G374" s="255" t="s">
        <v>319</v>
      </c>
      <c r="H374" s="259"/>
      <c r="I374" s="90"/>
      <c r="J374" s="63" t="s">
        <v>2</v>
      </c>
      <c r="K374" s="64"/>
      <c r="L374" s="64"/>
      <c r="M374" s="65"/>
      <c r="N374" s="2"/>
      <c r="V374" s="73"/>
    </row>
    <row r="375" spans="1:22" ht="13.5" thickBot="1">
      <c r="A375" s="252"/>
      <c r="B375" s="12"/>
      <c r="C375" s="12"/>
      <c r="D375" s="4"/>
      <c r="E375" s="12"/>
      <c r="F375" s="12"/>
      <c r="G375" s="260"/>
      <c r="H375" s="261"/>
      <c r="I375" s="262"/>
      <c r="J375" s="61" t="s">
        <v>2</v>
      </c>
      <c r="K375" s="61"/>
      <c r="L375" s="61"/>
      <c r="M375" s="62"/>
      <c r="N375" s="2"/>
      <c r="V375" s="73">
        <f>G375</f>
        <v>0</v>
      </c>
    </row>
    <row r="376" spans="1:22" ht="23.25" thickBot="1">
      <c r="A376" s="252"/>
      <c r="B376" s="81" t="s">
        <v>325</v>
      </c>
      <c r="C376" s="81" t="s">
        <v>327</v>
      </c>
      <c r="D376" s="81" t="s">
        <v>23</v>
      </c>
      <c r="E376" s="254" t="s">
        <v>329</v>
      </c>
      <c r="F376" s="254"/>
      <c r="G376" s="256"/>
      <c r="H376" s="257"/>
      <c r="I376" s="258"/>
      <c r="J376" s="17" t="s">
        <v>1</v>
      </c>
      <c r="K376" s="18"/>
      <c r="L376" s="18"/>
      <c r="M376" s="19"/>
      <c r="N376" s="2"/>
      <c r="V376" s="73"/>
    </row>
    <row r="377" spans="1:22" ht="13.5" thickBot="1">
      <c r="A377" s="253"/>
      <c r="B377" s="13"/>
      <c r="C377" s="13"/>
      <c r="D377" s="14"/>
      <c r="E377" s="15" t="s">
        <v>4</v>
      </c>
      <c r="F377" s="16"/>
      <c r="G377" s="263"/>
      <c r="H377" s="264"/>
      <c r="I377" s="265"/>
      <c r="J377" s="17" t="s">
        <v>0</v>
      </c>
      <c r="K377" s="18"/>
      <c r="L377" s="18"/>
      <c r="M377" s="19"/>
      <c r="N377" s="2"/>
      <c r="V377" s="73"/>
    </row>
    <row r="378" spans="1:22" ht="24" thickTop="1" thickBot="1">
      <c r="A378" s="251">
        <f>A374+1</f>
        <v>91</v>
      </c>
      <c r="B378" s="91" t="s">
        <v>324</v>
      </c>
      <c r="C378" s="91" t="s">
        <v>326</v>
      </c>
      <c r="D378" s="91" t="s">
        <v>24</v>
      </c>
      <c r="E378" s="255" t="s">
        <v>328</v>
      </c>
      <c r="F378" s="255"/>
      <c r="G378" s="255" t="s">
        <v>319</v>
      </c>
      <c r="H378" s="259"/>
      <c r="I378" s="90"/>
      <c r="J378" s="63" t="s">
        <v>2</v>
      </c>
      <c r="K378" s="64"/>
      <c r="L378" s="64"/>
      <c r="M378" s="65"/>
      <c r="N378" s="2"/>
      <c r="V378" s="73"/>
    </row>
    <row r="379" spans="1:22" ht="13.5" thickBot="1">
      <c r="A379" s="252"/>
      <c r="B379" s="12"/>
      <c r="C379" s="12"/>
      <c r="D379" s="4"/>
      <c r="E379" s="12"/>
      <c r="F379" s="12"/>
      <c r="G379" s="260"/>
      <c r="H379" s="261"/>
      <c r="I379" s="262"/>
      <c r="J379" s="61" t="s">
        <v>2</v>
      </c>
      <c r="K379" s="61"/>
      <c r="L379" s="61"/>
      <c r="M379" s="62"/>
      <c r="N379" s="2"/>
      <c r="V379" s="73">
        <f>G379</f>
        <v>0</v>
      </c>
    </row>
    <row r="380" spans="1:22" ht="23.25" thickBot="1">
      <c r="A380" s="252"/>
      <c r="B380" s="81" t="s">
        <v>325</v>
      </c>
      <c r="C380" s="81" t="s">
        <v>327</v>
      </c>
      <c r="D380" s="81" t="s">
        <v>23</v>
      </c>
      <c r="E380" s="254" t="s">
        <v>329</v>
      </c>
      <c r="F380" s="254"/>
      <c r="G380" s="256"/>
      <c r="H380" s="257"/>
      <c r="I380" s="258"/>
      <c r="J380" s="17" t="s">
        <v>1</v>
      </c>
      <c r="K380" s="18"/>
      <c r="L380" s="18"/>
      <c r="M380" s="19"/>
      <c r="N380" s="2"/>
      <c r="V380" s="73"/>
    </row>
    <row r="381" spans="1:22" ht="13.5" thickBot="1">
      <c r="A381" s="253"/>
      <c r="B381" s="13"/>
      <c r="C381" s="13"/>
      <c r="D381" s="14"/>
      <c r="E381" s="15" t="s">
        <v>4</v>
      </c>
      <c r="F381" s="16"/>
      <c r="G381" s="263"/>
      <c r="H381" s="264"/>
      <c r="I381" s="265"/>
      <c r="J381" s="17" t="s">
        <v>0</v>
      </c>
      <c r="K381" s="18"/>
      <c r="L381" s="18"/>
      <c r="M381" s="19"/>
      <c r="N381" s="2"/>
      <c r="V381" s="73"/>
    </row>
    <row r="382" spans="1:22" ht="24" thickTop="1" thickBot="1">
      <c r="A382" s="251">
        <f>A378+1</f>
        <v>92</v>
      </c>
      <c r="B382" s="91" t="s">
        <v>324</v>
      </c>
      <c r="C382" s="91" t="s">
        <v>326</v>
      </c>
      <c r="D382" s="91" t="s">
        <v>24</v>
      </c>
      <c r="E382" s="255" t="s">
        <v>328</v>
      </c>
      <c r="F382" s="255"/>
      <c r="G382" s="255" t="s">
        <v>319</v>
      </c>
      <c r="H382" s="259"/>
      <c r="I382" s="90"/>
      <c r="J382" s="63" t="s">
        <v>2</v>
      </c>
      <c r="K382" s="64"/>
      <c r="L382" s="64"/>
      <c r="M382" s="65"/>
      <c r="N382" s="2"/>
      <c r="V382" s="73"/>
    </row>
    <row r="383" spans="1:22" ht="13.5" thickBot="1">
      <c r="A383" s="252"/>
      <c r="B383" s="12"/>
      <c r="C383" s="12"/>
      <c r="D383" s="4"/>
      <c r="E383" s="12"/>
      <c r="F383" s="12"/>
      <c r="G383" s="260"/>
      <c r="H383" s="261"/>
      <c r="I383" s="262"/>
      <c r="J383" s="61" t="s">
        <v>2</v>
      </c>
      <c r="K383" s="61"/>
      <c r="L383" s="61"/>
      <c r="M383" s="62"/>
      <c r="N383" s="2"/>
      <c r="V383" s="73">
        <f>G383</f>
        <v>0</v>
      </c>
    </row>
    <row r="384" spans="1:22" ht="23.25" thickBot="1">
      <c r="A384" s="252"/>
      <c r="B384" s="81" t="s">
        <v>325</v>
      </c>
      <c r="C384" s="81" t="s">
        <v>327</v>
      </c>
      <c r="D384" s="81" t="s">
        <v>23</v>
      </c>
      <c r="E384" s="254" t="s">
        <v>329</v>
      </c>
      <c r="F384" s="254"/>
      <c r="G384" s="256"/>
      <c r="H384" s="257"/>
      <c r="I384" s="258"/>
      <c r="J384" s="17" t="s">
        <v>1</v>
      </c>
      <c r="K384" s="18"/>
      <c r="L384" s="18"/>
      <c r="M384" s="19"/>
      <c r="N384" s="2"/>
      <c r="V384" s="73"/>
    </row>
    <row r="385" spans="1:22" ht="13.5" thickBot="1">
      <c r="A385" s="253"/>
      <c r="B385" s="13"/>
      <c r="C385" s="13"/>
      <c r="D385" s="14"/>
      <c r="E385" s="15" t="s">
        <v>4</v>
      </c>
      <c r="F385" s="16"/>
      <c r="G385" s="263"/>
      <c r="H385" s="264"/>
      <c r="I385" s="265"/>
      <c r="J385" s="17" t="s">
        <v>0</v>
      </c>
      <c r="K385" s="18"/>
      <c r="L385" s="18"/>
      <c r="M385" s="19"/>
      <c r="N385" s="2"/>
      <c r="V385" s="73"/>
    </row>
    <row r="386" spans="1:22" ht="24" thickTop="1" thickBot="1">
      <c r="A386" s="251">
        <f>A382+1</f>
        <v>93</v>
      </c>
      <c r="B386" s="91" t="s">
        <v>324</v>
      </c>
      <c r="C386" s="91" t="s">
        <v>326</v>
      </c>
      <c r="D386" s="91" t="s">
        <v>24</v>
      </c>
      <c r="E386" s="255" t="s">
        <v>328</v>
      </c>
      <c r="F386" s="255"/>
      <c r="G386" s="255" t="s">
        <v>319</v>
      </c>
      <c r="H386" s="259"/>
      <c r="I386" s="90"/>
      <c r="J386" s="63" t="s">
        <v>2</v>
      </c>
      <c r="K386" s="64"/>
      <c r="L386" s="64"/>
      <c r="M386" s="65"/>
      <c r="N386" s="2"/>
      <c r="V386" s="73"/>
    </row>
    <row r="387" spans="1:22" ht="13.5" thickBot="1">
      <c r="A387" s="252"/>
      <c r="B387" s="12"/>
      <c r="C387" s="12"/>
      <c r="D387" s="4"/>
      <c r="E387" s="12"/>
      <c r="F387" s="12"/>
      <c r="G387" s="260"/>
      <c r="H387" s="261"/>
      <c r="I387" s="262"/>
      <c r="J387" s="61" t="s">
        <v>2</v>
      </c>
      <c r="K387" s="61"/>
      <c r="L387" s="61"/>
      <c r="M387" s="62"/>
      <c r="N387" s="2"/>
      <c r="V387" s="73">
        <f>G387</f>
        <v>0</v>
      </c>
    </row>
    <row r="388" spans="1:22" ht="23.25" thickBot="1">
      <c r="A388" s="252"/>
      <c r="B388" s="81" t="s">
        <v>325</v>
      </c>
      <c r="C388" s="81" t="s">
        <v>327</v>
      </c>
      <c r="D388" s="81" t="s">
        <v>23</v>
      </c>
      <c r="E388" s="254" t="s">
        <v>329</v>
      </c>
      <c r="F388" s="254"/>
      <c r="G388" s="256"/>
      <c r="H388" s="257"/>
      <c r="I388" s="258"/>
      <c r="J388" s="17" t="s">
        <v>1</v>
      </c>
      <c r="K388" s="18"/>
      <c r="L388" s="18"/>
      <c r="M388" s="19"/>
      <c r="N388" s="2"/>
      <c r="V388" s="73"/>
    </row>
    <row r="389" spans="1:22" ht="13.5" thickBot="1">
      <c r="A389" s="253"/>
      <c r="B389" s="13"/>
      <c r="C389" s="13"/>
      <c r="D389" s="14"/>
      <c r="E389" s="15" t="s">
        <v>4</v>
      </c>
      <c r="F389" s="16"/>
      <c r="G389" s="263"/>
      <c r="H389" s="264"/>
      <c r="I389" s="265"/>
      <c r="J389" s="17" t="s">
        <v>0</v>
      </c>
      <c r="K389" s="18"/>
      <c r="L389" s="18"/>
      <c r="M389" s="19"/>
      <c r="N389" s="2"/>
      <c r="V389" s="73"/>
    </row>
    <row r="390" spans="1:22" ht="24" thickTop="1" thickBot="1">
      <c r="A390" s="251">
        <f>A386+1</f>
        <v>94</v>
      </c>
      <c r="B390" s="91" t="s">
        <v>324</v>
      </c>
      <c r="C390" s="91" t="s">
        <v>326</v>
      </c>
      <c r="D390" s="91" t="s">
        <v>24</v>
      </c>
      <c r="E390" s="255" t="s">
        <v>328</v>
      </c>
      <c r="F390" s="255"/>
      <c r="G390" s="255" t="s">
        <v>319</v>
      </c>
      <c r="H390" s="259"/>
      <c r="I390" s="90"/>
      <c r="J390" s="63" t="s">
        <v>2</v>
      </c>
      <c r="K390" s="64"/>
      <c r="L390" s="64"/>
      <c r="M390" s="65"/>
      <c r="N390" s="2"/>
      <c r="V390" s="73"/>
    </row>
    <row r="391" spans="1:22" ht="13.5" thickBot="1">
      <c r="A391" s="252"/>
      <c r="B391" s="12"/>
      <c r="C391" s="12"/>
      <c r="D391" s="4"/>
      <c r="E391" s="12"/>
      <c r="F391" s="12"/>
      <c r="G391" s="260"/>
      <c r="H391" s="261"/>
      <c r="I391" s="262"/>
      <c r="J391" s="61" t="s">
        <v>2</v>
      </c>
      <c r="K391" s="61"/>
      <c r="L391" s="61"/>
      <c r="M391" s="62"/>
      <c r="N391" s="2"/>
      <c r="V391" s="73">
        <f>G391</f>
        <v>0</v>
      </c>
    </row>
    <row r="392" spans="1:22" ht="23.25" thickBot="1">
      <c r="A392" s="252"/>
      <c r="B392" s="81" t="s">
        <v>325</v>
      </c>
      <c r="C392" s="81" t="s">
        <v>327</v>
      </c>
      <c r="D392" s="81" t="s">
        <v>23</v>
      </c>
      <c r="E392" s="254" t="s">
        <v>329</v>
      </c>
      <c r="F392" s="254"/>
      <c r="G392" s="256"/>
      <c r="H392" s="257"/>
      <c r="I392" s="258"/>
      <c r="J392" s="17" t="s">
        <v>1</v>
      </c>
      <c r="K392" s="18"/>
      <c r="L392" s="18"/>
      <c r="M392" s="19"/>
      <c r="N392" s="2"/>
      <c r="V392" s="73"/>
    </row>
    <row r="393" spans="1:22" ht="13.5" thickBot="1">
      <c r="A393" s="253"/>
      <c r="B393" s="13"/>
      <c r="C393" s="13"/>
      <c r="D393" s="14"/>
      <c r="E393" s="15" t="s">
        <v>4</v>
      </c>
      <c r="F393" s="16"/>
      <c r="G393" s="263"/>
      <c r="H393" s="264"/>
      <c r="I393" s="265"/>
      <c r="J393" s="17" t="s">
        <v>0</v>
      </c>
      <c r="K393" s="18"/>
      <c r="L393" s="18"/>
      <c r="M393" s="19"/>
      <c r="N393" s="2"/>
      <c r="V393" s="73"/>
    </row>
    <row r="394" spans="1:22" ht="24" thickTop="1" thickBot="1">
      <c r="A394" s="251">
        <f>A390+1</f>
        <v>95</v>
      </c>
      <c r="B394" s="91" t="s">
        <v>324</v>
      </c>
      <c r="C394" s="91" t="s">
        <v>326</v>
      </c>
      <c r="D394" s="91" t="s">
        <v>24</v>
      </c>
      <c r="E394" s="255" t="s">
        <v>328</v>
      </c>
      <c r="F394" s="255"/>
      <c r="G394" s="255" t="s">
        <v>319</v>
      </c>
      <c r="H394" s="259"/>
      <c r="I394" s="90"/>
      <c r="J394" s="63" t="s">
        <v>2</v>
      </c>
      <c r="K394" s="64"/>
      <c r="L394" s="64"/>
      <c r="M394" s="65"/>
      <c r="N394" s="2"/>
      <c r="V394" s="73"/>
    </row>
    <row r="395" spans="1:22" ht="13.5" thickBot="1">
      <c r="A395" s="252"/>
      <c r="B395" s="12"/>
      <c r="C395" s="12"/>
      <c r="D395" s="4"/>
      <c r="E395" s="12"/>
      <c r="F395" s="12"/>
      <c r="G395" s="260"/>
      <c r="H395" s="261"/>
      <c r="I395" s="262"/>
      <c r="J395" s="61" t="s">
        <v>2</v>
      </c>
      <c r="K395" s="61"/>
      <c r="L395" s="61"/>
      <c r="M395" s="62"/>
      <c r="N395" s="2"/>
      <c r="V395" s="73">
        <f>G395</f>
        <v>0</v>
      </c>
    </row>
    <row r="396" spans="1:22" ht="23.25" thickBot="1">
      <c r="A396" s="252"/>
      <c r="B396" s="81" t="s">
        <v>325</v>
      </c>
      <c r="C396" s="81" t="s">
        <v>327</v>
      </c>
      <c r="D396" s="81" t="s">
        <v>23</v>
      </c>
      <c r="E396" s="254" t="s">
        <v>329</v>
      </c>
      <c r="F396" s="254"/>
      <c r="G396" s="256"/>
      <c r="H396" s="257"/>
      <c r="I396" s="258"/>
      <c r="J396" s="17" t="s">
        <v>1</v>
      </c>
      <c r="K396" s="18"/>
      <c r="L396" s="18"/>
      <c r="M396" s="19"/>
      <c r="N396" s="2"/>
      <c r="V396" s="73"/>
    </row>
    <row r="397" spans="1:22" ht="13.5" thickBot="1">
      <c r="A397" s="253"/>
      <c r="B397" s="13"/>
      <c r="C397" s="13"/>
      <c r="D397" s="14"/>
      <c r="E397" s="15" t="s">
        <v>4</v>
      </c>
      <c r="F397" s="16"/>
      <c r="G397" s="263"/>
      <c r="H397" s="264"/>
      <c r="I397" s="265"/>
      <c r="J397" s="17" t="s">
        <v>0</v>
      </c>
      <c r="K397" s="18"/>
      <c r="L397" s="18"/>
      <c r="M397" s="19"/>
      <c r="N397" s="2"/>
      <c r="V397" s="73"/>
    </row>
    <row r="398" spans="1:22" ht="24" thickTop="1" thickBot="1">
      <c r="A398" s="251">
        <f>A394+1</f>
        <v>96</v>
      </c>
      <c r="B398" s="91" t="s">
        <v>324</v>
      </c>
      <c r="C398" s="91" t="s">
        <v>326</v>
      </c>
      <c r="D398" s="91" t="s">
        <v>24</v>
      </c>
      <c r="E398" s="255" t="s">
        <v>328</v>
      </c>
      <c r="F398" s="255"/>
      <c r="G398" s="255" t="s">
        <v>319</v>
      </c>
      <c r="H398" s="259"/>
      <c r="I398" s="90"/>
      <c r="J398" s="63" t="s">
        <v>2</v>
      </c>
      <c r="K398" s="64"/>
      <c r="L398" s="64"/>
      <c r="M398" s="65"/>
      <c r="N398" s="2"/>
      <c r="V398" s="73"/>
    </row>
    <row r="399" spans="1:22" ht="13.5" thickBot="1">
      <c r="A399" s="252"/>
      <c r="B399" s="12"/>
      <c r="C399" s="12"/>
      <c r="D399" s="4"/>
      <c r="E399" s="12"/>
      <c r="F399" s="12"/>
      <c r="G399" s="260"/>
      <c r="H399" s="261"/>
      <c r="I399" s="262"/>
      <c r="J399" s="61" t="s">
        <v>2</v>
      </c>
      <c r="K399" s="61"/>
      <c r="L399" s="61"/>
      <c r="M399" s="62"/>
      <c r="N399" s="2"/>
      <c r="V399" s="73">
        <f>G399</f>
        <v>0</v>
      </c>
    </row>
    <row r="400" spans="1:22" ht="23.25" thickBot="1">
      <c r="A400" s="252"/>
      <c r="B400" s="81" t="s">
        <v>325</v>
      </c>
      <c r="C400" s="81" t="s">
        <v>327</v>
      </c>
      <c r="D400" s="81" t="s">
        <v>23</v>
      </c>
      <c r="E400" s="254" t="s">
        <v>329</v>
      </c>
      <c r="F400" s="254"/>
      <c r="G400" s="256"/>
      <c r="H400" s="257"/>
      <c r="I400" s="258"/>
      <c r="J400" s="17" t="s">
        <v>1</v>
      </c>
      <c r="K400" s="18"/>
      <c r="L400" s="18"/>
      <c r="M400" s="19"/>
      <c r="N400" s="2"/>
      <c r="V400" s="73"/>
    </row>
    <row r="401" spans="1:22" ht="13.5" thickBot="1">
      <c r="A401" s="253"/>
      <c r="B401" s="13"/>
      <c r="C401" s="13"/>
      <c r="D401" s="14"/>
      <c r="E401" s="15" t="s">
        <v>4</v>
      </c>
      <c r="F401" s="16"/>
      <c r="G401" s="263"/>
      <c r="H401" s="264"/>
      <c r="I401" s="265"/>
      <c r="J401" s="17" t="s">
        <v>0</v>
      </c>
      <c r="K401" s="18"/>
      <c r="L401" s="18"/>
      <c r="M401" s="19"/>
      <c r="N401" s="2"/>
      <c r="V401" s="73"/>
    </row>
    <row r="402" spans="1:22" ht="24" thickTop="1" thickBot="1">
      <c r="A402" s="251">
        <f>A398+1</f>
        <v>97</v>
      </c>
      <c r="B402" s="91" t="s">
        <v>324</v>
      </c>
      <c r="C402" s="91" t="s">
        <v>326</v>
      </c>
      <c r="D402" s="91" t="s">
        <v>24</v>
      </c>
      <c r="E402" s="255" t="s">
        <v>328</v>
      </c>
      <c r="F402" s="255"/>
      <c r="G402" s="255" t="s">
        <v>319</v>
      </c>
      <c r="H402" s="259"/>
      <c r="I402" s="90"/>
      <c r="J402" s="63" t="s">
        <v>2</v>
      </c>
      <c r="K402" s="64"/>
      <c r="L402" s="64"/>
      <c r="M402" s="65"/>
      <c r="N402" s="2"/>
      <c r="V402" s="73"/>
    </row>
    <row r="403" spans="1:22" ht="13.5" thickBot="1">
      <c r="A403" s="252"/>
      <c r="B403" s="12"/>
      <c r="C403" s="12"/>
      <c r="D403" s="4"/>
      <c r="E403" s="12"/>
      <c r="F403" s="12"/>
      <c r="G403" s="260"/>
      <c r="H403" s="261"/>
      <c r="I403" s="262"/>
      <c r="J403" s="61" t="s">
        <v>2</v>
      </c>
      <c r="K403" s="61"/>
      <c r="L403" s="61"/>
      <c r="M403" s="62"/>
      <c r="N403" s="2"/>
      <c r="V403" s="73">
        <f>G403</f>
        <v>0</v>
      </c>
    </row>
    <row r="404" spans="1:22" ht="23.25" thickBot="1">
      <c r="A404" s="252"/>
      <c r="B404" s="81" t="s">
        <v>325</v>
      </c>
      <c r="C404" s="81" t="s">
        <v>327</v>
      </c>
      <c r="D404" s="81" t="s">
        <v>23</v>
      </c>
      <c r="E404" s="254" t="s">
        <v>329</v>
      </c>
      <c r="F404" s="254"/>
      <c r="G404" s="256"/>
      <c r="H404" s="257"/>
      <c r="I404" s="258"/>
      <c r="J404" s="17" t="s">
        <v>1</v>
      </c>
      <c r="K404" s="18"/>
      <c r="L404" s="18"/>
      <c r="M404" s="19"/>
      <c r="N404" s="2"/>
      <c r="V404" s="73"/>
    </row>
    <row r="405" spans="1:22" ht="13.5" thickBot="1">
      <c r="A405" s="253"/>
      <c r="B405" s="13"/>
      <c r="C405" s="13"/>
      <c r="D405" s="14"/>
      <c r="E405" s="15" t="s">
        <v>4</v>
      </c>
      <c r="F405" s="16"/>
      <c r="G405" s="263"/>
      <c r="H405" s="264"/>
      <c r="I405" s="265"/>
      <c r="J405" s="17" t="s">
        <v>0</v>
      </c>
      <c r="K405" s="18"/>
      <c r="L405" s="18"/>
      <c r="M405" s="19"/>
      <c r="N405" s="2"/>
      <c r="V405" s="73"/>
    </row>
    <row r="406" spans="1:22" ht="24" thickTop="1" thickBot="1">
      <c r="A406" s="251">
        <f>A402+1</f>
        <v>98</v>
      </c>
      <c r="B406" s="91" t="s">
        <v>324</v>
      </c>
      <c r="C406" s="91" t="s">
        <v>326</v>
      </c>
      <c r="D406" s="91" t="s">
        <v>24</v>
      </c>
      <c r="E406" s="255" t="s">
        <v>328</v>
      </c>
      <c r="F406" s="255"/>
      <c r="G406" s="255" t="s">
        <v>319</v>
      </c>
      <c r="H406" s="259"/>
      <c r="I406" s="90"/>
      <c r="J406" s="63" t="s">
        <v>2</v>
      </c>
      <c r="K406" s="64"/>
      <c r="L406" s="64"/>
      <c r="M406" s="65"/>
      <c r="N406" s="2"/>
      <c r="V406" s="73"/>
    </row>
    <row r="407" spans="1:22" ht="13.5" thickBot="1">
      <c r="A407" s="252"/>
      <c r="B407" s="12"/>
      <c r="C407" s="12"/>
      <c r="D407" s="4"/>
      <c r="E407" s="12"/>
      <c r="F407" s="12"/>
      <c r="G407" s="260"/>
      <c r="H407" s="261"/>
      <c r="I407" s="262"/>
      <c r="J407" s="61" t="s">
        <v>2</v>
      </c>
      <c r="K407" s="61"/>
      <c r="L407" s="61"/>
      <c r="M407" s="62"/>
      <c r="N407" s="2"/>
      <c r="V407" s="73">
        <f>G407</f>
        <v>0</v>
      </c>
    </row>
    <row r="408" spans="1:22" ht="23.25" thickBot="1">
      <c r="A408" s="252"/>
      <c r="B408" s="81" t="s">
        <v>325</v>
      </c>
      <c r="C408" s="81" t="s">
        <v>327</v>
      </c>
      <c r="D408" s="81" t="s">
        <v>23</v>
      </c>
      <c r="E408" s="254" t="s">
        <v>329</v>
      </c>
      <c r="F408" s="254"/>
      <c r="G408" s="256"/>
      <c r="H408" s="257"/>
      <c r="I408" s="258"/>
      <c r="J408" s="17" t="s">
        <v>1</v>
      </c>
      <c r="K408" s="18"/>
      <c r="L408" s="18"/>
      <c r="M408" s="19"/>
      <c r="N408" s="2"/>
      <c r="V408" s="73"/>
    </row>
    <row r="409" spans="1:22" ht="13.5" thickBot="1">
      <c r="A409" s="253"/>
      <c r="B409" s="13"/>
      <c r="C409" s="13"/>
      <c r="D409" s="14"/>
      <c r="E409" s="15" t="s">
        <v>4</v>
      </c>
      <c r="F409" s="16"/>
      <c r="G409" s="263"/>
      <c r="H409" s="264"/>
      <c r="I409" s="265"/>
      <c r="J409" s="17" t="s">
        <v>0</v>
      </c>
      <c r="K409" s="18"/>
      <c r="L409" s="18"/>
      <c r="M409" s="19"/>
      <c r="N409" s="2"/>
      <c r="V409" s="73"/>
    </row>
    <row r="410" spans="1:22" ht="24" thickTop="1" thickBot="1">
      <c r="A410" s="251">
        <f>A406+1</f>
        <v>99</v>
      </c>
      <c r="B410" s="91" t="s">
        <v>324</v>
      </c>
      <c r="C410" s="91" t="s">
        <v>326</v>
      </c>
      <c r="D410" s="91" t="s">
        <v>24</v>
      </c>
      <c r="E410" s="255" t="s">
        <v>328</v>
      </c>
      <c r="F410" s="255"/>
      <c r="G410" s="255" t="s">
        <v>319</v>
      </c>
      <c r="H410" s="259"/>
      <c r="I410" s="90"/>
      <c r="J410" s="63" t="s">
        <v>2</v>
      </c>
      <c r="K410" s="64"/>
      <c r="L410" s="64"/>
      <c r="M410" s="65"/>
      <c r="N410" s="2"/>
      <c r="V410" s="73"/>
    </row>
    <row r="411" spans="1:22" ht="13.5" thickBot="1">
      <c r="A411" s="252"/>
      <c r="B411" s="12"/>
      <c r="C411" s="12"/>
      <c r="D411" s="4"/>
      <c r="E411" s="12"/>
      <c r="F411" s="12"/>
      <c r="G411" s="260"/>
      <c r="H411" s="261"/>
      <c r="I411" s="262"/>
      <c r="J411" s="61" t="s">
        <v>2</v>
      </c>
      <c r="K411" s="61"/>
      <c r="L411" s="61"/>
      <c r="M411" s="62"/>
      <c r="N411" s="2"/>
      <c r="V411" s="73">
        <f>G411</f>
        <v>0</v>
      </c>
    </row>
    <row r="412" spans="1:22" ht="23.25" thickBot="1">
      <c r="A412" s="252"/>
      <c r="B412" s="81" t="s">
        <v>325</v>
      </c>
      <c r="C412" s="81" t="s">
        <v>327</v>
      </c>
      <c r="D412" s="81" t="s">
        <v>23</v>
      </c>
      <c r="E412" s="254" t="s">
        <v>329</v>
      </c>
      <c r="F412" s="254"/>
      <c r="G412" s="256"/>
      <c r="H412" s="257"/>
      <c r="I412" s="258"/>
      <c r="J412" s="17" t="s">
        <v>1</v>
      </c>
      <c r="K412" s="18"/>
      <c r="L412" s="18"/>
      <c r="M412" s="19"/>
      <c r="N412" s="2"/>
      <c r="V412" s="73"/>
    </row>
    <row r="413" spans="1:22" ht="13.5" thickBot="1">
      <c r="A413" s="253"/>
      <c r="B413" s="13"/>
      <c r="C413" s="13"/>
      <c r="D413" s="14"/>
      <c r="E413" s="15" t="s">
        <v>4</v>
      </c>
      <c r="F413" s="16"/>
      <c r="G413" s="263"/>
      <c r="H413" s="264"/>
      <c r="I413" s="265"/>
      <c r="J413" s="17" t="s">
        <v>0</v>
      </c>
      <c r="K413" s="18"/>
      <c r="L413" s="18"/>
      <c r="M413" s="19"/>
      <c r="N413" s="2"/>
      <c r="V413" s="73"/>
    </row>
    <row r="414" spans="1:22" ht="24" thickTop="1" thickBot="1">
      <c r="A414" s="251">
        <f>A410+1</f>
        <v>100</v>
      </c>
      <c r="B414" s="91" t="s">
        <v>324</v>
      </c>
      <c r="C414" s="91" t="s">
        <v>326</v>
      </c>
      <c r="D414" s="91" t="s">
        <v>24</v>
      </c>
      <c r="E414" s="255" t="s">
        <v>328</v>
      </c>
      <c r="F414" s="255"/>
      <c r="G414" s="255" t="s">
        <v>319</v>
      </c>
      <c r="H414" s="259"/>
      <c r="I414" s="90"/>
      <c r="J414" s="63" t="s">
        <v>2</v>
      </c>
      <c r="K414" s="64"/>
      <c r="L414" s="64"/>
      <c r="M414" s="65"/>
      <c r="N414" s="2"/>
      <c r="V414" s="73"/>
    </row>
    <row r="415" spans="1:22" ht="13.5" thickBot="1">
      <c r="A415" s="252"/>
      <c r="B415" s="12"/>
      <c r="C415" s="12"/>
      <c r="D415" s="4"/>
      <c r="E415" s="12"/>
      <c r="F415" s="12"/>
      <c r="G415" s="260"/>
      <c r="H415" s="261"/>
      <c r="I415" s="262"/>
      <c r="J415" s="61" t="s">
        <v>2</v>
      </c>
      <c r="K415" s="61"/>
      <c r="L415" s="61"/>
      <c r="M415" s="62"/>
      <c r="N415" s="2"/>
      <c r="V415" s="73">
        <f>G415</f>
        <v>0</v>
      </c>
    </row>
    <row r="416" spans="1:22" ht="23.25" thickBot="1">
      <c r="A416" s="252"/>
      <c r="B416" s="81" t="s">
        <v>325</v>
      </c>
      <c r="C416" s="81" t="s">
        <v>327</v>
      </c>
      <c r="D416" s="81" t="s">
        <v>23</v>
      </c>
      <c r="E416" s="254" t="s">
        <v>329</v>
      </c>
      <c r="F416" s="254"/>
      <c r="G416" s="256"/>
      <c r="H416" s="257"/>
      <c r="I416" s="258"/>
      <c r="J416" s="17" t="s">
        <v>1</v>
      </c>
      <c r="K416" s="18"/>
      <c r="L416" s="18"/>
      <c r="M416" s="19"/>
      <c r="N416" s="2"/>
    </row>
    <row r="417" spans="1:17" ht="13.5" thickBot="1">
      <c r="A417" s="253"/>
      <c r="B417" s="14"/>
      <c r="C417" s="14"/>
      <c r="D417" s="14"/>
      <c r="E417" s="28" t="s">
        <v>4</v>
      </c>
      <c r="F417" s="29"/>
      <c r="G417" s="263"/>
      <c r="H417" s="264"/>
      <c r="I417" s="265"/>
      <c r="J417" s="25" t="s">
        <v>0</v>
      </c>
      <c r="K417" s="26"/>
      <c r="L417" s="26"/>
      <c r="M417" s="27"/>
      <c r="N417" s="2"/>
    </row>
    <row r="418" spans="1:17" ht="13.5" thickTop="1"/>
    <row r="419" spans="1:17" ht="13.5" thickBot="1"/>
    <row r="420" spans="1:17">
      <c r="P420" s="47" t="s">
        <v>315</v>
      </c>
      <c r="Q420" s="48"/>
    </row>
    <row r="421" spans="1:17">
      <c r="P421" s="49"/>
      <c r="Q421" s="82"/>
    </row>
    <row r="422" spans="1:17" ht="36">
      <c r="P422" s="50" t="b">
        <v>0</v>
      </c>
      <c r="Q422" s="69" t="str">
        <f xml:space="preserve"> CONCATENATE("OCTOBER 1, ",$M$7-1,"- MARCH 31, ",$M$7)</f>
        <v>OCTOBER 1, 2022- MARCH 31, 2023</v>
      </c>
    </row>
    <row r="423" spans="1:17" ht="36">
      <c r="P423" s="50" t="b">
        <v>1</v>
      </c>
      <c r="Q423" s="69" t="str">
        <f xml:space="preserve"> CONCATENATE("APRIL 1 - SEPTEMBER 30, ",$M$7)</f>
        <v>APRIL 1 - SEPTEMBER 30, 2023</v>
      </c>
    </row>
    <row r="424" spans="1:17">
      <c r="P424" s="50" t="b">
        <v>0</v>
      </c>
      <c r="Q424" s="51"/>
    </row>
    <row r="425" spans="1:17" ht="13.5" thickBot="1">
      <c r="P425" s="52">
        <v>1</v>
      </c>
      <c r="Q425" s="53"/>
    </row>
  </sheetData>
  <sheetProtection password="C5B7" sheet="1" objects="1" scenarios="1"/>
  <mergeCells count="732">
    <mergeCell ref="G18:I18"/>
    <mergeCell ref="G274:H274"/>
    <mergeCell ref="G269:I269"/>
    <mergeCell ref="G273:I273"/>
    <mergeCell ref="G260:I260"/>
    <mergeCell ref="G332:I332"/>
    <mergeCell ref="G331:I331"/>
    <mergeCell ref="G334:H334"/>
    <mergeCell ref="G314:H314"/>
    <mergeCell ref="G315:I315"/>
    <mergeCell ref="G318:H318"/>
    <mergeCell ref="G319:I319"/>
    <mergeCell ref="G322:H322"/>
    <mergeCell ref="G96:I96"/>
    <mergeCell ref="G100:I100"/>
    <mergeCell ref="G237:I237"/>
    <mergeCell ref="G241:I241"/>
    <mergeCell ref="G226:H226"/>
    <mergeCell ref="G227:I227"/>
    <mergeCell ref="G221:I221"/>
    <mergeCell ref="G225:I225"/>
    <mergeCell ref="G224:I224"/>
    <mergeCell ref="G214:H214"/>
    <mergeCell ref="G412:I412"/>
    <mergeCell ref="G316:I316"/>
    <mergeCell ref="G320:I320"/>
    <mergeCell ref="G324:I324"/>
    <mergeCell ref="G328:I328"/>
    <mergeCell ref="G112:I112"/>
    <mergeCell ref="G116:I116"/>
    <mergeCell ref="G410:H410"/>
    <mergeCell ref="G411:I411"/>
    <mergeCell ref="G186:H186"/>
    <mergeCell ref="G409:I409"/>
    <mergeCell ref="G396:I396"/>
    <mergeCell ref="G392:I392"/>
    <mergeCell ref="G393:I393"/>
    <mergeCell ref="G397:I397"/>
    <mergeCell ref="G401:I401"/>
    <mergeCell ref="G405:I405"/>
    <mergeCell ref="G126:H126"/>
    <mergeCell ref="G127:I127"/>
    <mergeCell ref="G164:I164"/>
    <mergeCell ref="G403:I403"/>
    <mergeCell ref="G406:H406"/>
    <mergeCell ref="G407:I407"/>
    <mergeCell ref="G389:I389"/>
    <mergeCell ref="G414:H414"/>
    <mergeCell ref="G415:I415"/>
    <mergeCell ref="G306:H306"/>
    <mergeCell ref="G307:I307"/>
    <mergeCell ref="G310:H310"/>
    <mergeCell ref="G311:I311"/>
    <mergeCell ref="G106:H106"/>
    <mergeCell ref="G107:I107"/>
    <mergeCell ref="G110:H110"/>
    <mergeCell ref="G167:I167"/>
    <mergeCell ref="G170:H170"/>
    <mergeCell ref="G171:I171"/>
    <mergeCell ref="G174:H174"/>
    <mergeCell ref="G175:I175"/>
    <mergeCell ref="G178:H178"/>
    <mergeCell ref="G176:I176"/>
    <mergeCell ref="G180:I180"/>
    <mergeCell ref="G184:I184"/>
    <mergeCell ref="G188:I188"/>
    <mergeCell ref="G192:I192"/>
    <mergeCell ref="G196:I196"/>
    <mergeCell ref="G179:I179"/>
    <mergeCell ref="G182:H182"/>
    <mergeCell ref="G183:I183"/>
    <mergeCell ref="G166:H166"/>
    <mergeCell ref="G270:H270"/>
    <mergeCell ref="G271:I271"/>
    <mergeCell ref="G258:H258"/>
    <mergeCell ref="G215:I215"/>
    <mergeCell ref="G218:H218"/>
    <mergeCell ref="G219:I219"/>
    <mergeCell ref="G222:H222"/>
    <mergeCell ref="G223:I223"/>
    <mergeCell ref="G248:I248"/>
    <mergeCell ref="G238:H238"/>
    <mergeCell ref="G172:I172"/>
    <mergeCell ref="G259:I259"/>
    <mergeCell ref="G262:H262"/>
    <mergeCell ref="G220:I220"/>
    <mergeCell ref="G202:H202"/>
    <mergeCell ref="G203:I203"/>
    <mergeCell ref="G163:I163"/>
    <mergeCell ref="G290:H290"/>
    <mergeCell ref="G291:I291"/>
    <mergeCell ref="G276:I276"/>
    <mergeCell ref="G280:I280"/>
    <mergeCell ref="G284:I284"/>
    <mergeCell ref="G288:I288"/>
    <mergeCell ref="G230:H230"/>
    <mergeCell ref="G231:I231"/>
    <mergeCell ref="G234:H234"/>
    <mergeCell ref="G229:I229"/>
    <mergeCell ref="G233:I233"/>
    <mergeCell ref="G232:I232"/>
    <mergeCell ref="G236:I236"/>
    <mergeCell ref="G235:I235"/>
    <mergeCell ref="G245:I245"/>
    <mergeCell ref="G249:I249"/>
    <mergeCell ref="G240:I240"/>
    <mergeCell ref="G244:I244"/>
    <mergeCell ref="G277:I277"/>
    <mergeCell ref="G281:I281"/>
    <mergeCell ref="G285:I285"/>
    <mergeCell ref="G194:H194"/>
    <mergeCell ref="G195:I195"/>
    <mergeCell ref="G416:I416"/>
    <mergeCell ref="G19:I19"/>
    <mergeCell ref="G22:H22"/>
    <mergeCell ref="G23:I23"/>
    <mergeCell ref="G26:H26"/>
    <mergeCell ref="G27:I27"/>
    <mergeCell ref="G30:H30"/>
    <mergeCell ref="G31:I31"/>
    <mergeCell ref="G34:H34"/>
    <mergeCell ref="G35:I35"/>
    <mergeCell ref="G300:I300"/>
    <mergeCell ref="G275:I275"/>
    <mergeCell ref="G278:H278"/>
    <mergeCell ref="G279:I279"/>
    <mergeCell ref="G282:H282"/>
    <mergeCell ref="G283:I283"/>
    <mergeCell ref="G286:H286"/>
    <mergeCell ref="G287:I287"/>
    <mergeCell ref="G330:H330"/>
    <mergeCell ref="G155:I155"/>
    <mergeCell ref="G158:H158"/>
    <mergeCell ref="G159:I159"/>
    <mergeCell ref="G156:I156"/>
    <mergeCell ref="G162:H162"/>
    <mergeCell ref="G114:H114"/>
    <mergeCell ref="G115:I115"/>
    <mergeCell ref="G118:H118"/>
    <mergeCell ref="G119:I119"/>
    <mergeCell ref="G122:H122"/>
    <mergeCell ref="G123:I123"/>
    <mergeCell ref="G72:I72"/>
    <mergeCell ref="G76:I76"/>
    <mergeCell ref="G113:I113"/>
    <mergeCell ref="G78:H78"/>
    <mergeCell ref="G79:I79"/>
    <mergeCell ref="G82:H82"/>
    <mergeCell ref="G83:I83"/>
    <mergeCell ref="G86:H86"/>
    <mergeCell ref="G87:I87"/>
    <mergeCell ref="G89:I89"/>
    <mergeCell ref="G93:I93"/>
    <mergeCell ref="G80:I80"/>
    <mergeCell ref="G84:I84"/>
    <mergeCell ref="G88:I88"/>
    <mergeCell ref="G92:I92"/>
    <mergeCell ref="G90:H90"/>
    <mergeCell ref="G91:I91"/>
    <mergeCell ref="G104:I104"/>
    <mergeCell ref="G111:I111"/>
    <mergeCell ref="G58:H58"/>
    <mergeCell ref="G108:I108"/>
    <mergeCell ref="G101:I101"/>
    <mergeCell ref="G105:I105"/>
    <mergeCell ref="G109:I109"/>
    <mergeCell ref="G94:H94"/>
    <mergeCell ref="G95:I95"/>
    <mergeCell ref="G98:H98"/>
    <mergeCell ref="G99:I99"/>
    <mergeCell ref="G102:H102"/>
    <mergeCell ref="G103:I103"/>
    <mergeCell ref="G77:I77"/>
    <mergeCell ref="G81:I81"/>
    <mergeCell ref="G85:I85"/>
    <mergeCell ref="G66:H66"/>
    <mergeCell ref="G67:I67"/>
    <mergeCell ref="G70:H70"/>
    <mergeCell ref="G64:I64"/>
    <mergeCell ref="G68:I68"/>
    <mergeCell ref="G74:H74"/>
    <mergeCell ref="G75:I75"/>
    <mergeCell ref="G413:I413"/>
    <mergeCell ref="G417:I417"/>
    <mergeCell ref="G14:H14"/>
    <mergeCell ref="G24:I24"/>
    <mergeCell ref="G28:I28"/>
    <mergeCell ref="G32:I32"/>
    <mergeCell ref="G36:I36"/>
    <mergeCell ref="G388:I388"/>
    <mergeCell ref="G391:I391"/>
    <mergeCell ref="G400:I400"/>
    <mergeCell ref="G404:I404"/>
    <mergeCell ref="G408:I408"/>
    <mergeCell ref="G394:H394"/>
    <mergeCell ref="G395:I395"/>
    <mergeCell ref="G398:H398"/>
    <mergeCell ref="G399:I399"/>
    <mergeCell ref="G402:H402"/>
    <mergeCell ref="G383:I383"/>
    <mergeCell ref="G386:H386"/>
    <mergeCell ref="G387:I387"/>
    <mergeCell ref="G390:H390"/>
    <mergeCell ref="G377:I377"/>
    <mergeCell ref="G381:I381"/>
    <mergeCell ref="G385:I385"/>
    <mergeCell ref="G384:I384"/>
    <mergeCell ref="G371:I371"/>
    <mergeCell ref="G374:H374"/>
    <mergeCell ref="G375:I375"/>
    <mergeCell ref="G378:H378"/>
    <mergeCell ref="G379:I379"/>
    <mergeCell ref="G382:H382"/>
    <mergeCell ref="G376:I376"/>
    <mergeCell ref="G373:I373"/>
    <mergeCell ref="G372:I372"/>
    <mergeCell ref="G340:I340"/>
    <mergeCell ref="G323:I323"/>
    <mergeCell ref="G326:H326"/>
    <mergeCell ref="G327:I327"/>
    <mergeCell ref="G335:I335"/>
    <mergeCell ref="G338:H338"/>
    <mergeCell ref="G339:I339"/>
    <mergeCell ref="G336:I336"/>
    <mergeCell ref="G380:I380"/>
    <mergeCell ref="G370:H370"/>
    <mergeCell ref="G357:I357"/>
    <mergeCell ref="G361:I361"/>
    <mergeCell ref="G365:I365"/>
    <mergeCell ref="G369:I369"/>
    <mergeCell ref="G360:I360"/>
    <mergeCell ref="G364:I364"/>
    <mergeCell ref="G368:I368"/>
    <mergeCell ref="G358:H358"/>
    <mergeCell ref="G228:I228"/>
    <mergeCell ref="G329:I329"/>
    <mergeCell ref="G289:I289"/>
    <mergeCell ref="G293:I293"/>
    <mergeCell ref="G297:I297"/>
    <mergeCell ref="G301:I301"/>
    <mergeCell ref="G304:I304"/>
    <mergeCell ref="G302:H302"/>
    <mergeCell ref="G303:I303"/>
    <mergeCell ref="G305:I305"/>
    <mergeCell ref="G309:I309"/>
    <mergeCell ref="G313:I313"/>
    <mergeCell ref="G317:I317"/>
    <mergeCell ref="G321:I321"/>
    <mergeCell ref="G325:I325"/>
    <mergeCell ref="G294:H294"/>
    <mergeCell ref="G295:I295"/>
    <mergeCell ref="G298:H298"/>
    <mergeCell ref="G308:I308"/>
    <mergeCell ref="G312:I312"/>
    <mergeCell ref="G299:I299"/>
    <mergeCell ref="G292:I292"/>
    <mergeCell ref="G296:I296"/>
    <mergeCell ref="G257:I257"/>
    <mergeCell ref="G256:I256"/>
    <mergeCell ref="G254:H254"/>
    <mergeCell ref="G255:I255"/>
    <mergeCell ref="G253:I253"/>
    <mergeCell ref="G252:I252"/>
    <mergeCell ref="G239:I239"/>
    <mergeCell ref="G242:H242"/>
    <mergeCell ref="G243:I243"/>
    <mergeCell ref="G246:H246"/>
    <mergeCell ref="G247:I247"/>
    <mergeCell ref="G250:H250"/>
    <mergeCell ref="G251:I251"/>
    <mergeCell ref="G201:I201"/>
    <mergeCell ref="G205:I205"/>
    <mergeCell ref="G209:I209"/>
    <mergeCell ref="G213:I213"/>
    <mergeCell ref="G217:I217"/>
    <mergeCell ref="G204:I204"/>
    <mergeCell ref="G208:I208"/>
    <mergeCell ref="G212:I212"/>
    <mergeCell ref="G216:I216"/>
    <mergeCell ref="G206:H206"/>
    <mergeCell ref="G207:I207"/>
    <mergeCell ref="G210:H210"/>
    <mergeCell ref="G211:I211"/>
    <mergeCell ref="G117:I117"/>
    <mergeCell ref="G121:I121"/>
    <mergeCell ref="G125:I125"/>
    <mergeCell ref="G129:I129"/>
    <mergeCell ref="G133:I133"/>
    <mergeCell ref="G132:I132"/>
    <mergeCell ref="G130:H130"/>
    <mergeCell ref="G131:I131"/>
    <mergeCell ref="G149:I149"/>
    <mergeCell ref="G120:I120"/>
    <mergeCell ref="G124:I124"/>
    <mergeCell ref="G145:I145"/>
    <mergeCell ref="G144:I144"/>
    <mergeCell ref="G148:I148"/>
    <mergeCell ref="G142:H142"/>
    <mergeCell ref="G143:I143"/>
    <mergeCell ref="G146:H146"/>
    <mergeCell ref="G147:I147"/>
    <mergeCell ref="G141:I141"/>
    <mergeCell ref="G150:H150"/>
    <mergeCell ref="G151:I151"/>
    <mergeCell ref="G154:H154"/>
    <mergeCell ref="G185:I185"/>
    <mergeCell ref="G189:I189"/>
    <mergeCell ref="G193:I193"/>
    <mergeCell ref="G197:I197"/>
    <mergeCell ref="G200:I200"/>
    <mergeCell ref="G198:H198"/>
    <mergeCell ref="G199:I199"/>
    <mergeCell ref="G187:I187"/>
    <mergeCell ref="G190:H190"/>
    <mergeCell ref="G191:I191"/>
    <mergeCell ref="G160:I160"/>
    <mergeCell ref="G152:I152"/>
    <mergeCell ref="G165:I165"/>
    <mergeCell ref="G169:I169"/>
    <mergeCell ref="G173:I173"/>
    <mergeCell ref="G177:I177"/>
    <mergeCell ref="G181:I181"/>
    <mergeCell ref="G153:I153"/>
    <mergeCell ref="G157:I157"/>
    <mergeCell ref="G161:I161"/>
    <mergeCell ref="G168:I168"/>
    <mergeCell ref="B12:B13"/>
    <mergeCell ref="A6:A13"/>
    <mergeCell ref="B8:N8"/>
    <mergeCell ref="B6:J7"/>
    <mergeCell ref="K12:K13"/>
    <mergeCell ref="L12:L13"/>
    <mergeCell ref="C12:C13"/>
    <mergeCell ref="D12:D13"/>
    <mergeCell ref="G12:I13"/>
    <mergeCell ref="M12:M13"/>
    <mergeCell ref="L9:M11"/>
    <mergeCell ref="K9:K11"/>
    <mergeCell ref="G9:G11"/>
    <mergeCell ref="I9:I11"/>
    <mergeCell ref="H9:H11"/>
    <mergeCell ref="E14:F14"/>
    <mergeCell ref="E16:F16"/>
    <mergeCell ref="A18:A21"/>
    <mergeCell ref="E18:F18"/>
    <mergeCell ref="E20:F20"/>
    <mergeCell ref="G71:I71"/>
    <mergeCell ref="G65:I65"/>
    <mergeCell ref="G69:I69"/>
    <mergeCell ref="G57:I57"/>
    <mergeCell ref="A70:A73"/>
    <mergeCell ref="E70:F70"/>
    <mergeCell ref="E72:F72"/>
    <mergeCell ref="G53:I53"/>
    <mergeCell ref="A26:A29"/>
    <mergeCell ref="E26:F26"/>
    <mergeCell ref="E28:F28"/>
    <mergeCell ref="A30:A33"/>
    <mergeCell ref="E30:F30"/>
    <mergeCell ref="E32:F32"/>
    <mergeCell ref="G41:I41"/>
    <mergeCell ref="G45:I45"/>
    <mergeCell ref="G40:I40"/>
    <mergeCell ref="G44:I44"/>
    <mergeCell ref="G48:I48"/>
    <mergeCell ref="P2:S2"/>
    <mergeCell ref="P3:S3"/>
    <mergeCell ref="P4:S4"/>
    <mergeCell ref="J2:M4"/>
    <mergeCell ref="A5:M5"/>
    <mergeCell ref="A22:A25"/>
    <mergeCell ref="G59:I59"/>
    <mergeCell ref="G62:H62"/>
    <mergeCell ref="G63:I63"/>
    <mergeCell ref="E52:F52"/>
    <mergeCell ref="A54:A57"/>
    <mergeCell ref="E54:F54"/>
    <mergeCell ref="E56:F56"/>
    <mergeCell ref="A58:A61"/>
    <mergeCell ref="E58:F58"/>
    <mergeCell ref="E60:F60"/>
    <mergeCell ref="J9:J11"/>
    <mergeCell ref="E34:F34"/>
    <mergeCell ref="E36:F36"/>
    <mergeCell ref="D11:F11"/>
    <mergeCell ref="J12:J13"/>
    <mergeCell ref="B9:F9"/>
    <mergeCell ref="B10:F10"/>
    <mergeCell ref="E12:F13"/>
    <mergeCell ref="G15:I15"/>
    <mergeCell ref="G16:I16"/>
    <mergeCell ref="G17:I17"/>
    <mergeCell ref="G25:I25"/>
    <mergeCell ref="G61:I61"/>
    <mergeCell ref="G73:I73"/>
    <mergeCell ref="G29:I29"/>
    <mergeCell ref="G33:I33"/>
    <mergeCell ref="G37:I37"/>
    <mergeCell ref="G52:I52"/>
    <mergeCell ref="G56:I56"/>
    <mergeCell ref="G60:I60"/>
    <mergeCell ref="G50:H50"/>
    <mergeCell ref="G51:I51"/>
    <mergeCell ref="G54:H54"/>
    <mergeCell ref="G55:I55"/>
    <mergeCell ref="G49:I49"/>
    <mergeCell ref="G38:H38"/>
    <mergeCell ref="G39:I39"/>
    <mergeCell ref="G42:H42"/>
    <mergeCell ref="G43:I43"/>
    <mergeCell ref="G46:H46"/>
    <mergeCell ref="G47:I47"/>
    <mergeCell ref="G20:I21"/>
    <mergeCell ref="A378:A381"/>
    <mergeCell ref="E378:F378"/>
    <mergeCell ref="E380:F380"/>
    <mergeCell ref="A358:A361"/>
    <mergeCell ref="E358:F358"/>
    <mergeCell ref="E360:F360"/>
    <mergeCell ref="A362:A365"/>
    <mergeCell ref="A370:A373"/>
    <mergeCell ref="E370:F370"/>
    <mergeCell ref="E372:F372"/>
    <mergeCell ref="A374:A377"/>
    <mergeCell ref="E374:F374"/>
    <mergeCell ref="E376:F376"/>
    <mergeCell ref="A366:A369"/>
    <mergeCell ref="E366:F366"/>
    <mergeCell ref="E368:F368"/>
    <mergeCell ref="A350:A353"/>
    <mergeCell ref="G333:I333"/>
    <mergeCell ref="G337:I337"/>
    <mergeCell ref="E348:F348"/>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5:I355"/>
    <mergeCell ref="G359:I359"/>
    <mergeCell ref="G362:H362"/>
    <mergeCell ref="G363:I363"/>
    <mergeCell ref="G366:H366"/>
    <mergeCell ref="G367:I367"/>
    <mergeCell ref="G351:I351"/>
    <mergeCell ref="G354:H354"/>
    <mergeCell ref="E296:F296"/>
    <mergeCell ref="A298:A301"/>
    <mergeCell ref="E298:F298"/>
    <mergeCell ref="E300:F300"/>
    <mergeCell ref="A302:A305"/>
    <mergeCell ref="E302:F302"/>
    <mergeCell ref="A282:A285"/>
    <mergeCell ref="E282:F282"/>
    <mergeCell ref="E284:F284"/>
    <mergeCell ref="A286:A289"/>
    <mergeCell ref="E286:F286"/>
    <mergeCell ref="E288:F288"/>
    <mergeCell ref="E294:F294"/>
    <mergeCell ref="A290:A293"/>
    <mergeCell ref="E290:F290"/>
    <mergeCell ref="E292:F292"/>
    <mergeCell ref="A294:A297"/>
    <mergeCell ref="A342:A345"/>
    <mergeCell ref="E342:F342"/>
    <mergeCell ref="A338:A341"/>
    <mergeCell ref="E338:F338"/>
    <mergeCell ref="E340:F340"/>
    <mergeCell ref="A274:A277"/>
    <mergeCell ref="E274:F274"/>
    <mergeCell ref="E276:F276"/>
    <mergeCell ref="A278:A281"/>
    <mergeCell ref="E278:F278"/>
    <mergeCell ref="E280:F280"/>
    <mergeCell ref="G261:I261"/>
    <mergeCell ref="G265:I265"/>
    <mergeCell ref="G268:I268"/>
    <mergeCell ref="G272:I272"/>
    <mergeCell ref="A270:A273"/>
    <mergeCell ref="E270:F270"/>
    <mergeCell ref="E272:F272"/>
    <mergeCell ref="G263:I263"/>
    <mergeCell ref="G266:H266"/>
    <mergeCell ref="G267:I267"/>
    <mergeCell ref="E262:F262"/>
    <mergeCell ref="E264:F264"/>
    <mergeCell ref="G264:I264"/>
    <mergeCell ref="A266:A269"/>
    <mergeCell ref="E266:F266"/>
    <mergeCell ref="E268:F268"/>
    <mergeCell ref="A258:A261"/>
    <mergeCell ref="E258:F258"/>
    <mergeCell ref="E260:F260"/>
    <mergeCell ref="A262:A265"/>
    <mergeCell ref="A242:A245"/>
    <mergeCell ref="E242:F242"/>
    <mergeCell ref="E244:F244"/>
    <mergeCell ref="A238:A241"/>
    <mergeCell ref="E238:F238"/>
    <mergeCell ref="A234:A237"/>
    <mergeCell ref="E234:F234"/>
    <mergeCell ref="E236:F236"/>
    <mergeCell ref="A250:A253"/>
    <mergeCell ref="E250:F250"/>
    <mergeCell ref="E252:F252"/>
    <mergeCell ref="A246:A249"/>
    <mergeCell ref="E246:F246"/>
    <mergeCell ref="E248:F248"/>
    <mergeCell ref="A254:A257"/>
    <mergeCell ref="E254:F254"/>
    <mergeCell ref="E256:F256"/>
    <mergeCell ref="E214:F214"/>
    <mergeCell ref="E216:F216"/>
    <mergeCell ref="E224:F224"/>
    <mergeCell ref="A226:A229"/>
    <mergeCell ref="E226:F226"/>
    <mergeCell ref="E228:F228"/>
    <mergeCell ref="A230:A233"/>
    <mergeCell ref="E230:F230"/>
    <mergeCell ref="E232:F232"/>
    <mergeCell ref="E184:F184"/>
    <mergeCell ref="E240:F240"/>
    <mergeCell ref="E200:F200"/>
    <mergeCell ref="A202:A205"/>
    <mergeCell ref="E202:F202"/>
    <mergeCell ref="E204:F204"/>
    <mergeCell ref="A206:A209"/>
    <mergeCell ref="E220:F220"/>
    <mergeCell ref="E186:F186"/>
    <mergeCell ref="A218:A221"/>
    <mergeCell ref="E218:F218"/>
    <mergeCell ref="A222:A225"/>
    <mergeCell ref="E222:F222"/>
    <mergeCell ref="A194:A197"/>
    <mergeCell ref="E194:F194"/>
    <mergeCell ref="E196:F196"/>
    <mergeCell ref="A198:A201"/>
    <mergeCell ref="E198:F198"/>
    <mergeCell ref="E206:F206"/>
    <mergeCell ref="E208:F208"/>
    <mergeCell ref="A210:A213"/>
    <mergeCell ref="E210:F210"/>
    <mergeCell ref="E212:F212"/>
    <mergeCell ref="A214:A217"/>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28:F128"/>
    <mergeCell ref="A130:A133"/>
    <mergeCell ref="E130:F130"/>
    <mergeCell ref="E132:F132"/>
    <mergeCell ref="A134:A137"/>
    <mergeCell ref="E134:F134"/>
    <mergeCell ref="E136:F136"/>
    <mergeCell ref="G137:I137"/>
    <mergeCell ref="G136:I136"/>
    <mergeCell ref="G128:I128"/>
    <mergeCell ref="G134:H134"/>
    <mergeCell ref="G135:I135"/>
    <mergeCell ref="A82:A85"/>
    <mergeCell ref="E82:F82"/>
    <mergeCell ref="E84:F84"/>
    <mergeCell ref="G140:I140"/>
    <mergeCell ref="G138:H138"/>
    <mergeCell ref="G139:I139"/>
    <mergeCell ref="A114:A117"/>
    <mergeCell ref="E114:F114"/>
    <mergeCell ref="G97:I97"/>
    <mergeCell ref="E116:F116"/>
    <mergeCell ref="E106:F106"/>
    <mergeCell ref="E108:F108"/>
    <mergeCell ref="E104:F104"/>
    <mergeCell ref="A106:A109"/>
    <mergeCell ref="A118:A121"/>
    <mergeCell ref="E118:F118"/>
    <mergeCell ref="E120:F120"/>
    <mergeCell ref="A110:A113"/>
    <mergeCell ref="E110:F110"/>
    <mergeCell ref="E112:F112"/>
    <mergeCell ref="E88:F88"/>
    <mergeCell ref="A90:A93"/>
    <mergeCell ref="E90:F90"/>
    <mergeCell ref="E140:F140"/>
    <mergeCell ref="A74:A77"/>
    <mergeCell ref="E74:F74"/>
    <mergeCell ref="A78:A81"/>
    <mergeCell ref="E78:F78"/>
    <mergeCell ref="A62:A65"/>
    <mergeCell ref="E62:F62"/>
    <mergeCell ref="E64:F64"/>
    <mergeCell ref="A66:A69"/>
    <mergeCell ref="E66:F66"/>
    <mergeCell ref="E68:F68"/>
    <mergeCell ref="E80:F80"/>
    <mergeCell ref="E76:F76"/>
    <mergeCell ref="A410:A413"/>
    <mergeCell ref="E410:F410"/>
    <mergeCell ref="E412:F412"/>
    <mergeCell ref="A314:A317"/>
    <mergeCell ref="E314:F314"/>
    <mergeCell ref="E316:F316"/>
    <mergeCell ref="A318:A321"/>
    <mergeCell ref="E318:F318"/>
    <mergeCell ref="A330:A333"/>
    <mergeCell ref="E330:F330"/>
    <mergeCell ref="E402:F402"/>
    <mergeCell ref="E404:F404"/>
    <mergeCell ref="A406:A409"/>
    <mergeCell ref="E406:F406"/>
    <mergeCell ref="E408:F408"/>
    <mergeCell ref="E390:F390"/>
    <mergeCell ref="A322:A325"/>
    <mergeCell ref="E322:F322"/>
    <mergeCell ref="E324:F324"/>
    <mergeCell ref="A326:A329"/>
    <mergeCell ref="E326:F326"/>
    <mergeCell ref="E328:F328"/>
    <mergeCell ref="E332:F332"/>
    <mergeCell ref="A334:A337"/>
    <mergeCell ref="A402:A405"/>
    <mergeCell ref="E312:F312"/>
    <mergeCell ref="E308:F308"/>
    <mergeCell ref="A310:A313"/>
    <mergeCell ref="E310:F310"/>
    <mergeCell ref="E320:F320"/>
    <mergeCell ref="E304:F304"/>
    <mergeCell ref="A306:A309"/>
    <mergeCell ref="E306:F306"/>
    <mergeCell ref="E334:F334"/>
    <mergeCell ref="E336:F336"/>
    <mergeCell ref="E350:F350"/>
    <mergeCell ref="E352:F352"/>
    <mergeCell ref="A354:A357"/>
    <mergeCell ref="E354:F354"/>
    <mergeCell ref="E364:F364"/>
    <mergeCell ref="E362:F362"/>
    <mergeCell ref="A382:A385"/>
    <mergeCell ref="E382:F382"/>
    <mergeCell ref="E384:F384"/>
    <mergeCell ref="E344:F344"/>
    <mergeCell ref="A346:A349"/>
    <mergeCell ref="E346:F346"/>
    <mergeCell ref="E356:F356"/>
    <mergeCell ref="A162:A165"/>
    <mergeCell ref="E162:F162"/>
    <mergeCell ref="E164:F164"/>
    <mergeCell ref="A186:A189"/>
    <mergeCell ref="A414:A417"/>
    <mergeCell ref="E414:F414"/>
    <mergeCell ref="A386:A389"/>
    <mergeCell ref="E386:F386"/>
    <mergeCell ref="E388:F388"/>
    <mergeCell ref="A390:A393"/>
    <mergeCell ref="E188:F188"/>
    <mergeCell ref="A190:A193"/>
    <mergeCell ref="E190:F190"/>
    <mergeCell ref="E192:F192"/>
    <mergeCell ref="A182:A185"/>
    <mergeCell ref="E182:F182"/>
    <mergeCell ref="E416:F416"/>
    <mergeCell ref="E392:F392"/>
    <mergeCell ref="A394:A397"/>
    <mergeCell ref="E394:F394"/>
    <mergeCell ref="E396:F396"/>
    <mergeCell ref="A398:A401"/>
    <mergeCell ref="E398:F398"/>
    <mergeCell ref="E400:F400"/>
    <mergeCell ref="A50:A53"/>
    <mergeCell ref="E50:F50"/>
    <mergeCell ref="A154:A157"/>
    <mergeCell ref="E154:F154"/>
    <mergeCell ref="E156:F156"/>
    <mergeCell ref="A158:A161"/>
    <mergeCell ref="E158:F158"/>
    <mergeCell ref="E160:F160"/>
    <mergeCell ref="A122:A125"/>
    <mergeCell ref="E122:F122"/>
    <mergeCell ref="E124:F124"/>
    <mergeCell ref="A126:A129"/>
    <mergeCell ref="E126:F126"/>
    <mergeCell ref="E152:F152"/>
    <mergeCell ref="A150:A153"/>
    <mergeCell ref="E150:F150"/>
    <mergeCell ref="A138:A141"/>
    <mergeCell ref="E138:F138"/>
    <mergeCell ref="A142:A145"/>
    <mergeCell ref="E142:F142"/>
    <mergeCell ref="E144:F144"/>
    <mergeCell ref="A146:A149"/>
    <mergeCell ref="E146:F146"/>
    <mergeCell ref="E148:F148"/>
    <mergeCell ref="A14:A17"/>
    <mergeCell ref="E24:F24"/>
    <mergeCell ref="E22:F22"/>
    <mergeCell ref="E92:F92"/>
    <mergeCell ref="A94:A97"/>
    <mergeCell ref="A102:A105"/>
    <mergeCell ref="E102:F102"/>
    <mergeCell ref="E96:F96"/>
    <mergeCell ref="A34:A37"/>
    <mergeCell ref="A38:A41"/>
    <mergeCell ref="E38:F38"/>
    <mergeCell ref="E40:F40"/>
    <mergeCell ref="A98:A101"/>
    <mergeCell ref="E98:F98"/>
    <mergeCell ref="E100:F100"/>
    <mergeCell ref="E94:F94"/>
    <mergeCell ref="A86:A89"/>
    <mergeCell ref="E86:F86"/>
    <mergeCell ref="A42:A45"/>
    <mergeCell ref="E42:F42"/>
    <mergeCell ref="E44:F44"/>
    <mergeCell ref="A46:A49"/>
    <mergeCell ref="E46:F46"/>
    <mergeCell ref="E48:F48"/>
  </mergeCells>
  <dataValidations xWindow="912" yWindow="571"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E91" sqref="E91:F91"/>
    </sheetView>
  </sheetViews>
  <sheetFormatPr defaultColWidth="9.28515625" defaultRowHeight="12.75"/>
  <cols>
    <col min="1" max="1" width="3.85546875" style="78" customWidth="1"/>
    <col min="2" max="2" width="16.140625" style="78" customWidth="1"/>
    <col min="3" max="3" width="17.7109375" style="78" customWidth="1"/>
    <col min="4" max="4" width="14.42578125" style="78" customWidth="1"/>
    <col min="5" max="5" width="18.7109375" style="78" hidden="1" customWidth="1"/>
    <col min="6" max="6" width="14.85546875" style="78" customWidth="1"/>
    <col min="7" max="7" width="3" style="78" customWidth="1"/>
    <col min="8" max="8" width="11.28515625" style="78" customWidth="1"/>
    <col min="9" max="9" width="3" style="78" customWidth="1"/>
    <col min="10" max="10" width="12.28515625" style="78" customWidth="1"/>
    <col min="11" max="11" width="9.140625" style="78" customWidth="1"/>
    <col min="12" max="12" width="8.85546875" style="78" customWidth="1"/>
    <col min="13" max="13" width="8" style="78" customWidth="1"/>
    <col min="14" max="14" width="0.140625" style="78" customWidth="1"/>
    <col min="15" max="15" width="9.28515625" style="78"/>
    <col min="16" max="16" width="20.28515625" style="78" bestFit="1" customWidth="1"/>
    <col min="17" max="20" width="9.28515625" style="78"/>
    <col min="21" max="21" width="9.42578125" style="78" customWidth="1"/>
    <col min="22" max="22" width="13.7109375" style="70" customWidth="1"/>
    <col min="23" max="16384" width="9.28515625" style="78"/>
  </cols>
  <sheetData>
    <row r="1" spans="1:19" s="78" customFormat="1" hidden="1"/>
    <row r="2" spans="1:19" s="78" customFormat="1">
      <c r="J2" s="272" t="s">
        <v>395</v>
      </c>
      <c r="K2" s="273"/>
      <c r="L2" s="273"/>
      <c r="M2" s="273"/>
      <c r="P2" s="269"/>
      <c r="Q2" s="269"/>
      <c r="R2" s="269"/>
      <c r="S2" s="269"/>
    </row>
    <row r="3" spans="1:19" s="78" customFormat="1">
      <c r="J3" s="273"/>
      <c r="K3" s="273"/>
      <c r="L3" s="273"/>
      <c r="M3" s="273"/>
      <c r="P3" s="270"/>
      <c r="Q3" s="270"/>
      <c r="R3" s="270"/>
      <c r="S3" s="270"/>
    </row>
    <row r="4" spans="1:19" s="78" customFormat="1" ht="13.5" thickBot="1">
      <c r="J4" s="274"/>
      <c r="K4" s="274"/>
      <c r="L4" s="274"/>
      <c r="M4" s="274"/>
      <c r="P4" s="271"/>
      <c r="Q4" s="271"/>
      <c r="R4" s="271"/>
      <c r="S4" s="271"/>
    </row>
    <row r="5" spans="1:19" s="78" customFormat="1" ht="30" customHeight="1" thickTop="1" thickBot="1">
      <c r="A5" s="275" t="str">
        <f>CONCATENATE("1353 Travel Report for ",B9,", ",B10," for the reporting period ",IF(G9=0,IF(I9=0,CONCATENATE("[MARK REPORTING PERIOD]"),CONCATENATE(Q423)), CONCATENATE(Q422)))</f>
        <v>1353 Travel Report for U.S. DEPARTMENT OF THE INTERIOR, Bureau of Indian Education for the reporting period OCTOBER 1, 2022- MARCH 31, 2023</v>
      </c>
      <c r="B5" s="276"/>
      <c r="C5" s="276"/>
      <c r="D5" s="276"/>
      <c r="E5" s="276"/>
      <c r="F5" s="276"/>
      <c r="G5" s="276"/>
      <c r="H5" s="276"/>
      <c r="I5" s="276"/>
      <c r="J5" s="276"/>
      <c r="K5" s="276"/>
      <c r="L5" s="276"/>
      <c r="M5" s="276"/>
      <c r="N5" s="20"/>
      <c r="Q5" s="6"/>
    </row>
    <row r="6" spans="1:19" s="78" customFormat="1" ht="13.5" customHeight="1" thickTop="1">
      <c r="A6" s="296" t="s">
        <v>9</v>
      </c>
      <c r="B6" s="302" t="s">
        <v>351</v>
      </c>
      <c r="C6" s="303"/>
      <c r="D6" s="303"/>
      <c r="E6" s="303"/>
      <c r="F6" s="303"/>
      <c r="G6" s="303"/>
      <c r="H6" s="303"/>
      <c r="I6" s="303"/>
      <c r="J6" s="304"/>
      <c r="K6" s="114" t="s">
        <v>20</v>
      </c>
      <c r="L6" s="114" t="s">
        <v>10</v>
      </c>
      <c r="M6" s="114" t="s">
        <v>19</v>
      </c>
      <c r="N6" s="10"/>
    </row>
    <row r="7" spans="1:19" s="78" customFormat="1" ht="20.25" customHeight="1" thickBot="1">
      <c r="A7" s="296"/>
      <c r="B7" s="305"/>
      <c r="C7" s="306"/>
      <c r="D7" s="306"/>
      <c r="E7" s="306"/>
      <c r="F7" s="306"/>
      <c r="G7" s="306"/>
      <c r="H7" s="306"/>
      <c r="I7" s="306"/>
      <c r="J7" s="307"/>
      <c r="K7" s="57">
        <v>2</v>
      </c>
      <c r="L7" s="58">
        <v>15</v>
      </c>
      <c r="M7" s="59">
        <v>2023</v>
      </c>
      <c r="N7" s="60"/>
    </row>
    <row r="8" spans="1:19" s="78" customFormat="1" ht="27.75" customHeight="1" thickTop="1" thickBot="1">
      <c r="A8" s="296"/>
      <c r="B8" s="298" t="s">
        <v>28</v>
      </c>
      <c r="C8" s="299"/>
      <c r="D8" s="299"/>
      <c r="E8" s="299"/>
      <c r="F8" s="299"/>
      <c r="G8" s="300"/>
      <c r="H8" s="300"/>
      <c r="I8" s="300"/>
      <c r="J8" s="300"/>
      <c r="K8" s="300"/>
      <c r="L8" s="299"/>
      <c r="M8" s="299"/>
      <c r="N8" s="301"/>
    </row>
    <row r="9" spans="1:19" s="78" customFormat="1" ht="18" customHeight="1" thickTop="1">
      <c r="A9" s="296"/>
      <c r="B9" s="284" t="s">
        <v>394</v>
      </c>
      <c r="C9" s="261"/>
      <c r="D9" s="261"/>
      <c r="E9" s="261"/>
      <c r="F9" s="261"/>
      <c r="G9" s="328" t="s">
        <v>3</v>
      </c>
      <c r="H9" s="334" t="str">
        <f>"REPORTING PERIOD: "&amp;Q422</f>
        <v>REPORTING PERIOD: OCTOBER 1, 2022- MARCH 31, 2023</v>
      </c>
      <c r="I9" s="331"/>
      <c r="J9" s="277" t="str">
        <f>"REPORTING PERIOD: "&amp;Q423</f>
        <v>REPORTING PERIOD: APRIL 1 - SEPTEMBER 30, 2023</v>
      </c>
      <c r="K9" s="325"/>
      <c r="L9" s="321" t="s">
        <v>8</v>
      </c>
      <c r="M9" s="322"/>
      <c r="N9" s="21"/>
      <c r="O9" s="113"/>
    </row>
    <row r="10" spans="1:19" s="78" customFormat="1" ht="15.75" customHeight="1">
      <c r="A10" s="296"/>
      <c r="B10" s="349" t="s">
        <v>481</v>
      </c>
      <c r="C10" s="261"/>
      <c r="D10" s="261"/>
      <c r="E10" s="261"/>
      <c r="F10" s="286"/>
      <c r="G10" s="329"/>
      <c r="H10" s="335"/>
      <c r="I10" s="332"/>
      <c r="J10" s="278"/>
      <c r="K10" s="326"/>
      <c r="L10" s="321"/>
      <c r="M10" s="322"/>
      <c r="N10" s="21"/>
      <c r="O10" s="113"/>
    </row>
    <row r="11" spans="1:19" s="78" customFormat="1" ht="13.5" thickBot="1">
      <c r="A11" s="296"/>
      <c r="B11" s="55" t="s">
        <v>21</v>
      </c>
      <c r="C11" s="56" t="s">
        <v>480</v>
      </c>
      <c r="D11" s="280" t="s">
        <v>479</v>
      </c>
      <c r="E11" s="280"/>
      <c r="F11" s="281"/>
      <c r="G11" s="330"/>
      <c r="H11" s="336"/>
      <c r="I11" s="333"/>
      <c r="J11" s="279"/>
      <c r="K11" s="327"/>
      <c r="L11" s="323"/>
      <c r="M11" s="324"/>
      <c r="N11" s="22"/>
      <c r="O11" s="113"/>
    </row>
    <row r="12" spans="1:19" s="78" customFormat="1" ht="13.5" thickTop="1">
      <c r="A12" s="296"/>
      <c r="B12" s="294" t="s">
        <v>26</v>
      </c>
      <c r="C12" s="282" t="s">
        <v>318</v>
      </c>
      <c r="D12" s="313" t="s">
        <v>22</v>
      </c>
      <c r="E12" s="287" t="s">
        <v>15</v>
      </c>
      <c r="F12" s="288"/>
      <c r="G12" s="315" t="s">
        <v>319</v>
      </c>
      <c r="H12" s="316"/>
      <c r="I12" s="317"/>
      <c r="J12" s="282" t="s">
        <v>320</v>
      </c>
      <c r="K12" s="308" t="s">
        <v>323</v>
      </c>
      <c r="L12" s="310" t="s">
        <v>322</v>
      </c>
      <c r="M12" s="313" t="s">
        <v>7</v>
      </c>
      <c r="N12" s="23"/>
    </row>
    <row r="13" spans="1:19" s="78" customFormat="1" ht="34.5" customHeight="1" thickBot="1">
      <c r="A13" s="297"/>
      <c r="B13" s="295"/>
      <c r="C13" s="312"/>
      <c r="D13" s="314"/>
      <c r="E13" s="289"/>
      <c r="F13" s="290"/>
      <c r="G13" s="318"/>
      <c r="H13" s="319"/>
      <c r="I13" s="320"/>
      <c r="J13" s="283"/>
      <c r="K13" s="309"/>
      <c r="L13" s="311"/>
      <c r="M13" s="283"/>
      <c r="N13" s="24"/>
    </row>
    <row r="14" spans="1:19" s="78" customFormat="1" ht="24" thickTop="1" thickBot="1">
      <c r="A14" s="251" t="s">
        <v>11</v>
      </c>
      <c r="B14" s="112" t="s">
        <v>324</v>
      </c>
      <c r="C14" s="112" t="s">
        <v>326</v>
      </c>
      <c r="D14" s="112" t="s">
        <v>24</v>
      </c>
      <c r="E14" s="291" t="s">
        <v>328</v>
      </c>
      <c r="F14" s="291"/>
      <c r="G14" s="255" t="s">
        <v>319</v>
      </c>
      <c r="H14" s="259"/>
      <c r="I14" s="90"/>
      <c r="J14" s="111"/>
      <c r="K14" s="111"/>
      <c r="L14" s="111"/>
      <c r="M14" s="111"/>
      <c r="N14" s="2"/>
    </row>
    <row r="15" spans="1:19" s="78" customFormat="1" ht="23.25" thickBot="1">
      <c r="A15" s="252"/>
      <c r="B15" s="110" t="s">
        <v>12</v>
      </c>
      <c r="C15" s="110" t="s">
        <v>25</v>
      </c>
      <c r="D15" s="100">
        <v>40766</v>
      </c>
      <c r="E15" s="109"/>
      <c r="F15" s="98" t="s">
        <v>16</v>
      </c>
      <c r="G15" s="266" t="s">
        <v>348</v>
      </c>
      <c r="H15" s="267"/>
      <c r="I15" s="268"/>
      <c r="J15" s="108" t="s">
        <v>6</v>
      </c>
      <c r="K15" s="107"/>
      <c r="L15" s="104" t="s">
        <v>3</v>
      </c>
      <c r="M15" s="106">
        <v>280</v>
      </c>
      <c r="N15" s="2"/>
    </row>
    <row r="16" spans="1:19" s="78" customFormat="1" ht="23.25" thickBot="1">
      <c r="A16" s="252"/>
      <c r="B16" s="81" t="s">
        <v>325</v>
      </c>
      <c r="C16" s="81" t="s">
        <v>327</v>
      </c>
      <c r="D16" s="81" t="s">
        <v>23</v>
      </c>
      <c r="E16" s="254" t="s">
        <v>329</v>
      </c>
      <c r="F16" s="254"/>
      <c r="G16" s="256"/>
      <c r="H16" s="257"/>
      <c r="I16" s="258"/>
      <c r="J16" s="105" t="s">
        <v>18</v>
      </c>
      <c r="K16" s="104" t="s">
        <v>3</v>
      </c>
      <c r="L16" s="103"/>
      <c r="M16" s="102">
        <v>825</v>
      </c>
      <c r="N16" s="23"/>
    </row>
    <row r="17" spans="1:22" ht="23.25" thickBot="1">
      <c r="A17" s="253"/>
      <c r="B17" s="101" t="s">
        <v>13</v>
      </c>
      <c r="C17" s="101" t="s">
        <v>14</v>
      </c>
      <c r="D17" s="100">
        <v>40767</v>
      </c>
      <c r="E17" s="99" t="s">
        <v>4</v>
      </c>
      <c r="F17" s="98" t="s">
        <v>17</v>
      </c>
      <c r="G17" s="263"/>
      <c r="H17" s="264"/>
      <c r="I17" s="265"/>
      <c r="J17" s="97" t="s">
        <v>5</v>
      </c>
      <c r="K17" s="96"/>
      <c r="L17" s="96" t="s">
        <v>3</v>
      </c>
      <c r="M17" s="95">
        <v>120</v>
      </c>
      <c r="N17" s="2"/>
      <c r="V17" s="78"/>
    </row>
    <row r="18" spans="1:22" ht="23.25" customHeight="1" thickTop="1">
      <c r="A18" s="251">
        <f>1</f>
        <v>1</v>
      </c>
      <c r="B18" s="91" t="s">
        <v>324</v>
      </c>
      <c r="C18" s="91" t="s">
        <v>326</v>
      </c>
      <c r="D18" s="91" t="s">
        <v>24</v>
      </c>
      <c r="E18" s="255" t="s">
        <v>328</v>
      </c>
      <c r="F18" s="255"/>
      <c r="G18" s="340" t="s">
        <v>319</v>
      </c>
      <c r="H18" s="341"/>
      <c r="I18" s="342"/>
      <c r="J18" s="63" t="s">
        <v>2</v>
      </c>
      <c r="K18" s="64"/>
      <c r="L18" s="64"/>
      <c r="M18" s="65"/>
      <c r="N18" s="2"/>
      <c r="V18" s="71"/>
    </row>
    <row r="19" spans="1:22">
      <c r="A19" s="292"/>
      <c r="B19" s="12" t="s">
        <v>404</v>
      </c>
      <c r="C19" s="12" t="s">
        <v>478</v>
      </c>
      <c r="D19" s="4">
        <v>44843</v>
      </c>
      <c r="E19" s="343" t="s">
        <v>477</v>
      </c>
      <c r="F19" s="344"/>
      <c r="G19" s="260" t="s">
        <v>476</v>
      </c>
      <c r="H19" s="261"/>
      <c r="I19" s="262"/>
      <c r="J19" s="61" t="s">
        <v>379</v>
      </c>
      <c r="K19" s="61"/>
      <c r="L19" s="61" t="s">
        <v>3</v>
      </c>
      <c r="M19" s="94">
        <v>375</v>
      </c>
      <c r="N19" s="2"/>
      <c r="V19" s="72"/>
    </row>
    <row r="20" spans="1:22" ht="22.5">
      <c r="A20" s="292"/>
      <c r="B20" s="81" t="s">
        <v>325</v>
      </c>
      <c r="C20" s="81" t="s">
        <v>327</v>
      </c>
      <c r="D20" s="81" t="s">
        <v>23</v>
      </c>
      <c r="E20" s="254" t="s">
        <v>329</v>
      </c>
      <c r="F20" s="254"/>
      <c r="G20" s="256"/>
      <c r="H20" s="257"/>
      <c r="I20" s="258"/>
      <c r="J20" s="17" t="s">
        <v>1</v>
      </c>
      <c r="K20" s="18"/>
      <c r="L20" s="18"/>
      <c r="M20" s="19"/>
      <c r="N20" s="2"/>
      <c r="V20" s="73"/>
    </row>
    <row r="21" spans="1:22" ht="13.9" customHeight="1" thickBot="1">
      <c r="A21" s="293"/>
      <c r="B21" s="13" t="s">
        <v>403</v>
      </c>
      <c r="C21" s="13" t="s">
        <v>475</v>
      </c>
      <c r="D21" s="117">
        <v>44845</v>
      </c>
      <c r="E21" s="119" t="s">
        <v>474</v>
      </c>
      <c r="F21" s="118" t="s">
        <v>473</v>
      </c>
      <c r="G21" s="337"/>
      <c r="H21" s="338"/>
      <c r="I21" s="339"/>
      <c r="J21" s="17" t="s">
        <v>0</v>
      </c>
      <c r="K21" s="18"/>
      <c r="L21" s="18"/>
      <c r="M21" s="19"/>
      <c r="N21" s="2"/>
      <c r="V21" s="73"/>
    </row>
    <row r="22" spans="1:22" ht="24" thickTop="1" thickBot="1">
      <c r="A22" s="251">
        <f>A18+1</f>
        <v>2</v>
      </c>
      <c r="B22" s="91" t="s">
        <v>324</v>
      </c>
      <c r="C22" s="91" t="s">
        <v>326</v>
      </c>
      <c r="D22" s="91" t="s">
        <v>24</v>
      </c>
      <c r="E22" s="255" t="s">
        <v>328</v>
      </c>
      <c r="F22" s="255"/>
      <c r="G22" s="255" t="s">
        <v>319</v>
      </c>
      <c r="H22" s="259"/>
      <c r="I22" s="90"/>
      <c r="J22" s="63" t="s">
        <v>2</v>
      </c>
      <c r="K22" s="64"/>
      <c r="L22" s="64"/>
      <c r="M22" s="65"/>
      <c r="N22" s="2"/>
      <c r="V22" s="73"/>
    </row>
    <row r="23" spans="1:22" ht="23.25" thickBot="1">
      <c r="A23" s="252"/>
      <c r="B23" s="116" t="s">
        <v>472</v>
      </c>
      <c r="C23" s="116" t="s">
        <v>471</v>
      </c>
      <c r="D23" s="4">
        <v>44841</v>
      </c>
      <c r="E23" s="343" t="s">
        <v>470</v>
      </c>
      <c r="F23" s="344"/>
      <c r="G23" s="260" t="s">
        <v>468</v>
      </c>
      <c r="H23" s="261"/>
      <c r="I23" s="262"/>
      <c r="J23" s="61" t="s">
        <v>378</v>
      </c>
      <c r="K23" s="61" t="s">
        <v>3</v>
      </c>
      <c r="L23" s="61"/>
      <c r="M23" s="94">
        <v>204.04</v>
      </c>
      <c r="N23" s="2"/>
      <c r="V23" s="73"/>
    </row>
    <row r="24" spans="1:22" ht="23.25" thickBot="1">
      <c r="A24" s="252"/>
      <c r="B24" s="81" t="s">
        <v>325</v>
      </c>
      <c r="C24" s="81" t="s">
        <v>327</v>
      </c>
      <c r="D24" s="81" t="s">
        <v>23</v>
      </c>
      <c r="E24" s="254" t="s">
        <v>329</v>
      </c>
      <c r="F24" s="254"/>
      <c r="G24" s="256"/>
      <c r="H24" s="257"/>
      <c r="I24" s="258"/>
      <c r="J24" s="17" t="s">
        <v>5</v>
      </c>
      <c r="K24" s="18" t="s">
        <v>3</v>
      </c>
      <c r="L24" s="18" t="s">
        <v>3</v>
      </c>
      <c r="M24" s="93">
        <v>154.5</v>
      </c>
      <c r="N24" s="2"/>
      <c r="V24" s="73"/>
    </row>
    <row r="25" spans="1:22" ht="34.5" thickBot="1">
      <c r="A25" s="253"/>
      <c r="B25" s="14" t="s">
        <v>469</v>
      </c>
      <c r="C25" s="14" t="s">
        <v>468</v>
      </c>
      <c r="D25" s="92">
        <v>44841</v>
      </c>
      <c r="E25" s="347" t="s">
        <v>467</v>
      </c>
      <c r="F25" s="348"/>
      <c r="G25" s="263"/>
      <c r="H25" s="264"/>
      <c r="I25" s="265"/>
      <c r="J25" s="17" t="s">
        <v>0</v>
      </c>
      <c r="K25" s="18"/>
      <c r="L25" s="18"/>
      <c r="M25" s="19"/>
      <c r="N25" s="2"/>
      <c r="V25" s="73"/>
    </row>
    <row r="26" spans="1:22" ht="24" thickTop="1" thickBot="1">
      <c r="A26" s="251">
        <f>A22+1</f>
        <v>3</v>
      </c>
      <c r="B26" s="91" t="s">
        <v>324</v>
      </c>
      <c r="C26" s="91" t="s">
        <v>326</v>
      </c>
      <c r="D26" s="91" t="s">
        <v>24</v>
      </c>
      <c r="E26" s="255" t="s">
        <v>328</v>
      </c>
      <c r="F26" s="255"/>
      <c r="G26" s="255" t="s">
        <v>319</v>
      </c>
      <c r="H26" s="259"/>
      <c r="I26" s="90"/>
      <c r="J26" s="63" t="s">
        <v>2</v>
      </c>
      <c r="K26" s="64"/>
      <c r="L26" s="64"/>
      <c r="M26" s="65"/>
      <c r="N26" s="2"/>
      <c r="V26" s="73"/>
    </row>
    <row r="27" spans="1:22" ht="34.5" thickBot="1">
      <c r="A27" s="252"/>
      <c r="B27" s="116" t="s">
        <v>466</v>
      </c>
      <c r="C27" s="116" t="s">
        <v>465</v>
      </c>
      <c r="D27" s="4">
        <v>44839</v>
      </c>
      <c r="E27" s="345" t="s">
        <v>461</v>
      </c>
      <c r="F27" s="346"/>
      <c r="G27" s="260" t="s">
        <v>460</v>
      </c>
      <c r="H27" s="261"/>
      <c r="I27" s="262"/>
      <c r="J27" s="61" t="s">
        <v>379</v>
      </c>
      <c r="K27" s="61"/>
      <c r="L27" s="61" t="s">
        <v>3</v>
      </c>
      <c r="M27" s="94">
        <v>600</v>
      </c>
      <c r="N27" s="2"/>
      <c r="V27" s="73"/>
    </row>
    <row r="28" spans="1:22" ht="34.5" thickBot="1">
      <c r="A28" s="252"/>
      <c r="B28" s="81" t="s">
        <v>325</v>
      </c>
      <c r="C28" s="81" t="s">
        <v>327</v>
      </c>
      <c r="D28" s="81" t="s">
        <v>23</v>
      </c>
      <c r="E28" s="254" t="s">
        <v>329</v>
      </c>
      <c r="F28" s="254"/>
      <c r="G28" s="256"/>
      <c r="H28" s="257"/>
      <c r="I28" s="258"/>
      <c r="J28" s="17" t="s">
        <v>459</v>
      </c>
      <c r="K28" s="18" t="s">
        <v>3</v>
      </c>
      <c r="L28" s="18" t="s">
        <v>3</v>
      </c>
      <c r="M28" s="93">
        <v>673.62</v>
      </c>
      <c r="N28" s="2"/>
      <c r="V28" s="73"/>
    </row>
    <row r="29" spans="1:22" ht="34.5" thickBot="1">
      <c r="A29" s="253"/>
      <c r="B29" s="13" t="s">
        <v>458</v>
      </c>
      <c r="C29" s="116" t="s">
        <v>465</v>
      </c>
      <c r="D29" s="117">
        <v>44842</v>
      </c>
      <c r="E29" s="15" t="s">
        <v>4</v>
      </c>
      <c r="F29" s="16" t="s">
        <v>464</v>
      </c>
      <c r="G29" s="263"/>
      <c r="H29" s="264"/>
      <c r="I29" s="265"/>
      <c r="J29" s="17" t="s">
        <v>378</v>
      </c>
      <c r="K29" s="18" t="s">
        <v>3</v>
      </c>
      <c r="L29" s="18" t="s">
        <v>3</v>
      </c>
      <c r="M29" s="93">
        <v>867.36</v>
      </c>
      <c r="N29" s="2"/>
      <c r="V29" s="73"/>
    </row>
    <row r="30" spans="1:22" ht="24" thickTop="1" thickBot="1">
      <c r="A30" s="251">
        <f>A26+1</f>
        <v>4</v>
      </c>
      <c r="B30" s="91" t="s">
        <v>324</v>
      </c>
      <c r="C30" s="91" t="s">
        <v>326</v>
      </c>
      <c r="D30" s="91" t="s">
        <v>24</v>
      </c>
      <c r="E30" s="255" t="s">
        <v>328</v>
      </c>
      <c r="F30" s="255"/>
      <c r="G30" s="255" t="s">
        <v>319</v>
      </c>
      <c r="H30" s="259"/>
      <c r="I30" s="90"/>
      <c r="J30" s="63" t="s">
        <v>2</v>
      </c>
      <c r="K30" s="64"/>
      <c r="L30" s="64"/>
      <c r="M30" s="65"/>
      <c r="N30" s="2"/>
      <c r="V30" s="73"/>
    </row>
    <row r="31" spans="1:22" ht="23.25" thickBot="1">
      <c r="A31" s="252"/>
      <c r="B31" s="116" t="s">
        <v>463</v>
      </c>
      <c r="C31" s="116"/>
      <c r="D31" s="4"/>
      <c r="E31" s="345"/>
      <c r="F31" s="346"/>
      <c r="G31" s="260"/>
      <c r="H31" s="261"/>
      <c r="I31" s="262"/>
      <c r="J31" s="61" t="s">
        <v>5</v>
      </c>
      <c r="K31" s="61" t="s">
        <v>3</v>
      </c>
      <c r="L31" s="61" t="s">
        <v>3</v>
      </c>
      <c r="M31" s="94">
        <v>404.7</v>
      </c>
      <c r="N31" s="2"/>
      <c r="V31" s="73"/>
    </row>
    <row r="32" spans="1:22" ht="23.25" thickBot="1">
      <c r="A32" s="252"/>
      <c r="B32" s="81" t="s">
        <v>325</v>
      </c>
      <c r="C32" s="81" t="s">
        <v>327</v>
      </c>
      <c r="D32" s="81" t="s">
        <v>23</v>
      </c>
      <c r="E32" s="254" t="s">
        <v>329</v>
      </c>
      <c r="F32" s="254"/>
      <c r="G32" s="256"/>
      <c r="H32" s="257"/>
      <c r="I32" s="258"/>
      <c r="J32" s="17"/>
      <c r="K32" s="18"/>
      <c r="L32" s="18"/>
      <c r="M32" s="19"/>
      <c r="N32" s="2"/>
      <c r="V32" s="73"/>
    </row>
    <row r="33" spans="1:22" ht="13.5" thickBot="1">
      <c r="A33" s="253"/>
      <c r="B33" s="13"/>
      <c r="C33" s="116"/>
      <c r="D33" s="120"/>
      <c r="E33" s="15" t="s">
        <v>4</v>
      </c>
      <c r="F33" s="16"/>
      <c r="G33" s="263"/>
      <c r="H33" s="264"/>
      <c r="I33" s="265"/>
      <c r="J33" s="17"/>
      <c r="K33" s="18"/>
      <c r="L33" s="18"/>
      <c r="M33" s="19"/>
      <c r="N33" s="2"/>
      <c r="V33" s="73"/>
    </row>
    <row r="34" spans="1:22" ht="24" thickTop="1" thickBot="1">
      <c r="A34" s="251">
        <f>A30+1</f>
        <v>5</v>
      </c>
      <c r="B34" s="91" t="s">
        <v>324</v>
      </c>
      <c r="C34" s="91" t="s">
        <v>326</v>
      </c>
      <c r="D34" s="91" t="s">
        <v>24</v>
      </c>
      <c r="E34" s="255" t="s">
        <v>328</v>
      </c>
      <c r="F34" s="255"/>
      <c r="G34" s="255" t="s">
        <v>319</v>
      </c>
      <c r="H34" s="259"/>
      <c r="I34" s="90"/>
      <c r="J34" s="63" t="s">
        <v>2</v>
      </c>
      <c r="K34" s="64"/>
      <c r="L34" s="64"/>
      <c r="M34" s="65"/>
      <c r="N34" s="2"/>
      <c r="V34" s="73"/>
    </row>
    <row r="35" spans="1:22" ht="34.5" thickBot="1">
      <c r="A35" s="252"/>
      <c r="B35" s="116" t="s">
        <v>462</v>
      </c>
      <c r="C35" s="116" t="s">
        <v>457</v>
      </c>
      <c r="D35" s="4">
        <v>44839</v>
      </c>
      <c r="E35" s="345" t="s">
        <v>461</v>
      </c>
      <c r="F35" s="346"/>
      <c r="G35" s="260" t="s">
        <v>460</v>
      </c>
      <c r="H35" s="261"/>
      <c r="I35" s="262"/>
      <c r="J35" s="61" t="s">
        <v>379</v>
      </c>
      <c r="K35" s="61"/>
      <c r="L35" s="61" t="s">
        <v>3</v>
      </c>
      <c r="M35" s="94">
        <v>600</v>
      </c>
      <c r="N35" s="2"/>
      <c r="V35" s="73"/>
    </row>
    <row r="36" spans="1:22" ht="34.5" thickBot="1">
      <c r="A36" s="252"/>
      <c r="B36" s="81" t="s">
        <v>325</v>
      </c>
      <c r="C36" s="81" t="s">
        <v>327</v>
      </c>
      <c r="D36" s="81" t="s">
        <v>23</v>
      </c>
      <c r="E36" s="254" t="s">
        <v>329</v>
      </c>
      <c r="F36" s="254"/>
      <c r="G36" s="256"/>
      <c r="H36" s="257"/>
      <c r="I36" s="258"/>
      <c r="J36" s="17" t="s">
        <v>459</v>
      </c>
      <c r="K36" s="18" t="s">
        <v>3</v>
      </c>
      <c r="L36" s="18" t="s">
        <v>3</v>
      </c>
      <c r="M36" s="93">
        <v>713.55</v>
      </c>
      <c r="N36" s="2"/>
      <c r="V36" s="73"/>
    </row>
    <row r="37" spans="1:22" ht="34.5" thickBot="1">
      <c r="A37" s="253"/>
      <c r="B37" s="13" t="s">
        <v>458</v>
      </c>
      <c r="C37" s="116" t="s">
        <v>457</v>
      </c>
      <c r="D37" s="120">
        <v>44842</v>
      </c>
      <c r="E37" s="15" t="s">
        <v>4</v>
      </c>
      <c r="F37" s="16" t="s">
        <v>456</v>
      </c>
      <c r="G37" s="263"/>
      <c r="H37" s="264"/>
      <c r="I37" s="265"/>
      <c r="J37" s="17" t="s">
        <v>378</v>
      </c>
      <c r="K37" s="18" t="s">
        <v>3</v>
      </c>
      <c r="L37" s="18" t="s">
        <v>3</v>
      </c>
      <c r="M37" s="93">
        <v>867.36</v>
      </c>
      <c r="N37" s="2"/>
      <c r="V37" s="73"/>
    </row>
    <row r="38" spans="1:22" ht="24" thickTop="1" thickBot="1">
      <c r="A38" s="251">
        <f>A34+1</f>
        <v>6</v>
      </c>
      <c r="B38" s="91" t="s">
        <v>324</v>
      </c>
      <c r="C38" s="91" t="s">
        <v>326</v>
      </c>
      <c r="D38" s="91" t="s">
        <v>24</v>
      </c>
      <c r="E38" s="255" t="s">
        <v>328</v>
      </c>
      <c r="F38" s="255"/>
      <c r="G38" s="255" t="s">
        <v>319</v>
      </c>
      <c r="H38" s="259"/>
      <c r="I38" s="90"/>
      <c r="J38" s="63" t="s">
        <v>2</v>
      </c>
      <c r="K38" s="64"/>
      <c r="L38" s="64"/>
      <c r="M38" s="65"/>
      <c r="N38" s="2"/>
      <c r="V38" s="73"/>
    </row>
    <row r="39" spans="1:22" ht="23.25" thickBot="1">
      <c r="A39" s="252"/>
      <c r="B39" s="116" t="s">
        <v>455</v>
      </c>
      <c r="C39" s="116"/>
      <c r="D39" s="4"/>
      <c r="E39" s="343"/>
      <c r="F39" s="344"/>
      <c r="G39" s="260"/>
      <c r="H39" s="261"/>
      <c r="I39" s="262"/>
      <c r="J39" s="61" t="s">
        <v>5</v>
      </c>
      <c r="K39" s="61" t="s">
        <v>3</v>
      </c>
      <c r="L39" s="61" t="s">
        <v>3</v>
      </c>
      <c r="M39" s="94">
        <v>256.62</v>
      </c>
      <c r="N39" s="2"/>
      <c r="V39" s="73"/>
    </row>
    <row r="40" spans="1:22" ht="23.25" thickBot="1">
      <c r="A40" s="252"/>
      <c r="B40" s="81" t="s">
        <v>325</v>
      </c>
      <c r="C40" s="81" t="s">
        <v>327</v>
      </c>
      <c r="D40" s="81" t="s">
        <v>23</v>
      </c>
      <c r="E40" s="254" t="s">
        <v>329</v>
      </c>
      <c r="F40" s="254"/>
      <c r="G40" s="256"/>
      <c r="H40" s="257"/>
      <c r="I40" s="258"/>
      <c r="J40" s="17" t="s">
        <v>412</v>
      </c>
      <c r="K40" s="18" t="s">
        <v>3</v>
      </c>
      <c r="L40" s="18"/>
      <c r="M40" s="93">
        <v>100</v>
      </c>
      <c r="N40" s="2"/>
      <c r="V40" s="73"/>
    </row>
    <row r="41" spans="1:22" ht="13.5" thickBot="1">
      <c r="A41" s="253"/>
      <c r="B41" s="13"/>
      <c r="C41" s="13"/>
      <c r="D41" s="92"/>
      <c r="E41" s="15"/>
      <c r="F41" s="16"/>
      <c r="G41" s="263"/>
      <c r="H41" s="264"/>
      <c r="I41" s="265"/>
      <c r="J41" s="17"/>
      <c r="K41" s="18"/>
      <c r="L41" s="18"/>
      <c r="M41" s="19"/>
      <c r="N41" s="2"/>
      <c r="V41" s="73"/>
    </row>
    <row r="42" spans="1:22" ht="24" thickTop="1" thickBot="1">
      <c r="A42" s="251">
        <f>A38+1</f>
        <v>7</v>
      </c>
      <c r="B42" s="91" t="s">
        <v>324</v>
      </c>
      <c r="C42" s="91" t="s">
        <v>326</v>
      </c>
      <c r="D42" s="91" t="s">
        <v>24</v>
      </c>
      <c r="E42" s="255" t="s">
        <v>328</v>
      </c>
      <c r="F42" s="255"/>
      <c r="G42" s="255" t="s">
        <v>319</v>
      </c>
      <c r="H42" s="259"/>
      <c r="I42" s="90"/>
      <c r="J42" s="63" t="s">
        <v>2</v>
      </c>
      <c r="K42" s="64"/>
      <c r="L42" s="64"/>
      <c r="M42" s="65"/>
      <c r="N42" s="2"/>
      <c r="V42" s="73"/>
    </row>
    <row r="43" spans="1:22" ht="34.5" thickBot="1">
      <c r="A43" s="252"/>
      <c r="B43" s="12" t="s">
        <v>454</v>
      </c>
      <c r="C43" s="12" t="s">
        <v>453</v>
      </c>
      <c r="D43" s="4">
        <v>44841</v>
      </c>
      <c r="E43" s="12"/>
      <c r="F43" s="12" t="s">
        <v>452</v>
      </c>
      <c r="G43" s="260" t="s">
        <v>450</v>
      </c>
      <c r="H43" s="261"/>
      <c r="I43" s="262"/>
      <c r="J43" s="61" t="s">
        <v>379</v>
      </c>
      <c r="K43" s="61"/>
      <c r="L43" s="61" t="s">
        <v>3</v>
      </c>
      <c r="M43" s="94">
        <v>130</v>
      </c>
      <c r="N43" s="2"/>
      <c r="V43" s="73"/>
    </row>
    <row r="44" spans="1:22" ht="23.25" thickBot="1">
      <c r="A44" s="252"/>
      <c r="B44" s="81" t="s">
        <v>325</v>
      </c>
      <c r="C44" s="81" t="s">
        <v>327</v>
      </c>
      <c r="D44" s="81" t="s">
        <v>23</v>
      </c>
      <c r="E44" s="254" t="s">
        <v>329</v>
      </c>
      <c r="F44" s="254"/>
      <c r="G44" s="256"/>
      <c r="H44" s="257"/>
      <c r="I44" s="258"/>
      <c r="J44" s="17" t="s">
        <v>18</v>
      </c>
      <c r="K44" s="18"/>
      <c r="L44" s="18" t="s">
        <v>3</v>
      </c>
      <c r="M44" s="93">
        <v>1404.22</v>
      </c>
      <c r="N44" s="2"/>
      <c r="V44" s="73"/>
    </row>
    <row r="45" spans="1:22" ht="23.25" thickBot="1">
      <c r="A45" s="253"/>
      <c r="B45" s="13" t="s">
        <v>451</v>
      </c>
      <c r="C45" s="13" t="s">
        <v>450</v>
      </c>
      <c r="D45" s="92">
        <v>44843</v>
      </c>
      <c r="E45" s="15" t="s">
        <v>4</v>
      </c>
      <c r="F45" s="16" t="s">
        <v>449</v>
      </c>
      <c r="G45" s="263"/>
      <c r="H45" s="264"/>
      <c r="I45" s="265"/>
      <c r="J45" s="17" t="s">
        <v>378</v>
      </c>
      <c r="K45" s="18"/>
      <c r="L45" s="18" t="s">
        <v>3</v>
      </c>
      <c r="M45" s="93">
        <v>450</v>
      </c>
      <c r="N45" s="2"/>
      <c r="V45" s="73"/>
    </row>
    <row r="46" spans="1:22" ht="24" thickTop="1" thickBot="1">
      <c r="A46" s="251">
        <f>A42+1</f>
        <v>8</v>
      </c>
      <c r="B46" s="91" t="s">
        <v>324</v>
      </c>
      <c r="C46" s="91" t="s">
        <v>326</v>
      </c>
      <c r="D46" s="91" t="s">
        <v>24</v>
      </c>
      <c r="E46" s="255" t="s">
        <v>328</v>
      </c>
      <c r="F46" s="255"/>
      <c r="G46" s="255" t="s">
        <v>319</v>
      </c>
      <c r="H46" s="259"/>
      <c r="I46" s="90"/>
      <c r="J46" s="63" t="s">
        <v>2</v>
      </c>
      <c r="K46" s="64"/>
      <c r="L46" s="64"/>
      <c r="M46" s="65"/>
      <c r="N46" s="2"/>
      <c r="V46" s="73"/>
    </row>
    <row r="47" spans="1:22" ht="23.25" thickBot="1">
      <c r="A47" s="252"/>
      <c r="B47" s="116" t="s">
        <v>448</v>
      </c>
      <c r="C47" s="116"/>
      <c r="D47" s="4"/>
      <c r="E47" s="343"/>
      <c r="F47" s="344"/>
      <c r="G47" s="260"/>
      <c r="H47" s="261"/>
      <c r="I47" s="262"/>
      <c r="J47" s="61" t="s">
        <v>5</v>
      </c>
      <c r="K47" s="61"/>
      <c r="L47" s="61" t="s">
        <v>3</v>
      </c>
      <c r="M47" s="94">
        <v>10</v>
      </c>
      <c r="N47" s="2"/>
      <c r="V47" s="73"/>
    </row>
    <row r="48" spans="1:22" ht="23.25" thickBot="1">
      <c r="A48" s="252"/>
      <c r="B48" s="81" t="s">
        <v>325</v>
      </c>
      <c r="C48" s="81" t="s">
        <v>327</v>
      </c>
      <c r="D48" s="81" t="s">
        <v>23</v>
      </c>
      <c r="E48" s="254" t="s">
        <v>329</v>
      </c>
      <c r="F48" s="254"/>
      <c r="G48" s="256"/>
      <c r="H48" s="257"/>
      <c r="I48" s="258"/>
      <c r="J48" s="17"/>
      <c r="K48" s="18"/>
      <c r="L48" s="18"/>
      <c r="M48" s="19"/>
      <c r="N48" s="2"/>
      <c r="V48" s="73"/>
    </row>
    <row r="49" spans="1:22" ht="13.5" thickBot="1">
      <c r="A49" s="253"/>
      <c r="B49" s="13"/>
      <c r="C49" s="13"/>
      <c r="D49" s="117"/>
      <c r="E49" s="15"/>
      <c r="F49" s="16"/>
      <c r="G49" s="263"/>
      <c r="H49" s="264"/>
      <c r="I49" s="265"/>
      <c r="J49" s="17"/>
      <c r="K49" s="18"/>
      <c r="L49" s="18"/>
      <c r="M49" s="19"/>
      <c r="N49" s="2"/>
      <c r="V49" s="73"/>
    </row>
    <row r="50" spans="1:22" ht="24" thickTop="1" thickBot="1">
      <c r="A50" s="251">
        <f>A46+1</f>
        <v>9</v>
      </c>
      <c r="B50" s="91" t="s">
        <v>324</v>
      </c>
      <c r="C50" s="91" t="s">
        <v>326</v>
      </c>
      <c r="D50" s="91" t="s">
        <v>24</v>
      </c>
      <c r="E50" s="255" t="s">
        <v>328</v>
      </c>
      <c r="F50" s="255"/>
      <c r="G50" s="255" t="s">
        <v>319</v>
      </c>
      <c r="H50" s="259"/>
      <c r="I50" s="90"/>
      <c r="J50" s="63" t="s">
        <v>2</v>
      </c>
      <c r="K50" s="64"/>
      <c r="L50" s="64"/>
      <c r="M50" s="65"/>
      <c r="N50" s="2"/>
      <c r="V50" s="73"/>
    </row>
    <row r="51" spans="1:22" ht="79.5" thickBot="1">
      <c r="A51" s="252"/>
      <c r="B51" s="116" t="s">
        <v>447</v>
      </c>
      <c r="C51" s="116" t="s">
        <v>437</v>
      </c>
      <c r="D51" s="4">
        <v>44859</v>
      </c>
      <c r="E51" s="343" t="s">
        <v>436</v>
      </c>
      <c r="F51" s="344"/>
      <c r="G51" s="260" t="s">
        <v>435</v>
      </c>
      <c r="H51" s="261"/>
      <c r="I51" s="262"/>
      <c r="J51" s="61" t="s">
        <v>379</v>
      </c>
      <c r="K51" s="61"/>
      <c r="L51" s="61" t="s">
        <v>3</v>
      </c>
      <c r="M51" s="94">
        <v>490</v>
      </c>
      <c r="N51" s="2"/>
      <c r="V51" s="73"/>
    </row>
    <row r="52" spans="1:22" ht="23.25" thickBot="1">
      <c r="A52" s="252"/>
      <c r="B52" s="81" t="s">
        <v>325</v>
      </c>
      <c r="C52" s="81" t="s">
        <v>327</v>
      </c>
      <c r="D52" s="81" t="s">
        <v>23</v>
      </c>
      <c r="E52" s="254" t="s">
        <v>329</v>
      </c>
      <c r="F52" s="254"/>
      <c r="G52" s="256"/>
      <c r="H52" s="257"/>
      <c r="I52" s="258"/>
      <c r="J52" s="17" t="s">
        <v>18</v>
      </c>
      <c r="K52" s="18"/>
      <c r="L52" s="18" t="s">
        <v>3</v>
      </c>
      <c r="M52" s="93">
        <v>970</v>
      </c>
      <c r="N52" s="2"/>
      <c r="V52" s="73"/>
    </row>
    <row r="53" spans="1:22" ht="34.5" thickBot="1">
      <c r="A53" s="253"/>
      <c r="B53" s="13" t="s">
        <v>446</v>
      </c>
      <c r="C53" s="13" t="s">
        <v>433</v>
      </c>
      <c r="D53" s="117">
        <v>44861</v>
      </c>
      <c r="E53" s="119" t="s">
        <v>445</v>
      </c>
      <c r="F53" s="118" t="s">
        <v>432</v>
      </c>
      <c r="G53" s="263"/>
      <c r="H53" s="264"/>
      <c r="I53" s="265"/>
      <c r="J53" s="17" t="s">
        <v>378</v>
      </c>
      <c r="K53" s="18"/>
      <c r="L53" s="18" t="s">
        <v>3</v>
      </c>
      <c r="M53" s="93">
        <v>760</v>
      </c>
      <c r="N53" s="2"/>
      <c r="V53" s="73"/>
    </row>
    <row r="54" spans="1:22" ht="24" thickTop="1" thickBot="1">
      <c r="A54" s="251">
        <f>A50+1</f>
        <v>10</v>
      </c>
      <c r="B54" s="91" t="s">
        <v>324</v>
      </c>
      <c r="C54" s="91" t="s">
        <v>326</v>
      </c>
      <c r="D54" s="91" t="s">
        <v>24</v>
      </c>
      <c r="E54" s="255" t="s">
        <v>328</v>
      </c>
      <c r="F54" s="255"/>
      <c r="G54" s="255" t="s">
        <v>319</v>
      </c>
      <c r="H54" s="259"/>
      <c r="I54" s="90"/>
      <c r="J54" s="63" t="s">
        <v>2</v>
      </c>
      <c r="K54" s="64"/>
      <c r="L54" s="64"/>
      <c r="M54" s="65"/>
      <c r="N54" s="2"/>
      <c r="V54" s="73"/>
    </row>
    <row r="55" spans="1:22" ht="23.25" thickBot="1">
      <c r="A55" s="252"/>
      <c r="B55" s="116" t="s">
        <v>444</v>
      </c>
      <c r="C55" s="116"/>
      <c r="D55" s="4"/>
      <c r="E55" s="343"/>
      <c r="F55" s="344"/>
      <c r="G55" s="260"/>
      <c r="H55" s="261"/>
      <c r="I55" s="262"/>
      <c r="J55" s="61" t="s">
        <v>5</v>
      </c>
      <c r="K55" s="61" t="s">
        <v>3</v>
      </c>
      <c r="L55" s="61"/>
      <c r="M55" s="94">
        <v>247.5</v>
      </c>
      <c r="N55" s="2"/>
      <c r="P55" s="1"/>
      <c r="V55" s="73"/>
    </row>
    <row r="56" spans="1:22" ht="23.25" thickBot="1">
      <c r="A56" s="252"/>
      <c r="B56" s="81" t="s">
        <v>325</v>
      </c>
      <c r="C56" s="81" t="s">
        <v>327</v>
      </c>
      <c r="D56" s="81" t="s">
        <v>23</v>
      </c>
      <c r="E56" s="254" t="s">
        <v>329</v>
      </c>
      <c r="F56" s="254"/>
      <c r="G56" s="256"/>
      <c r="H56" s="257"/>
      <c r="I56" s="258"/>
      <c r="J56" s="17" t="s">
        <v>412</v>
      </c>
      <c r="K56" s="18" t="s">
        <v>3</v>
      </c>
      <c r="L56" s="18"/>
      <c r="M56" s="93">
        <v>385.91</v>
      </c>
      <c r="N56" s="2"/>
      <c r="V56" s="73"/>
    </row>
    <row r="57" spans="1:22" s="1" customFormat="1" ht="13.5" thickBot="1">
      <c r="A57" s="253"/>
      <c r="B57" s="14"/>
      <c r="C57" s="14"/>
      <c r="D57" s="92"/>
      <c r="E57" s="15"/>
      <c r="F57" s="16"/>
      <c r="G57" s="263"/>
      <c r="H57" s="264"/>
      <c r="I57" s="265"/>
      <c r="J57" s="17" t="s">
        <v>430</v>
      </c>
      <c r="K57" s="18" t="s">
        <v>3</v>
      </c>
      <c r="L57" s="18"/>
      <c r="M57" s="93">
        <v>45</v>
      </c>
      <c r="N57" s="3"/>
      <c r="P57" s="78"/>
      <c r="Q57" s="78"/>
      <c r="V57" s="73"/>
    </row>
    <row r="58" spans="1:22" ht="24" thickTop="1" thickBot="1">
      <c r="A58" s="251">
        <f>A54+1</f>
        <v>11</v>
      </c>
      <c r="B58" s="91" t="s">
        <v>324</v>
      </c>
      <c r="C58" s="91" t="s">
        <v>326</v>
      </c>
      <c r="D58" s="91" t="s">
        <v>24</v>
      </c>
      <c r="E58" s="255" t="s">
        <v>328</v>
      </c>
      <c r="F58" s="255"/>
      <c r="G58" s="255" t="s">
        <v>319</v>
      </c>
      <c r="H58" s="259"/>
      <c r="I58" s="90"/>
      <c r="J58" s="63" t="s">
        <v>2</v>
      </c>
      <c r="K58" s="64"/>
      <c r="L58" s="64"/>
      <c r="M58" s="65"/>
      <c r="N58" s="2"/>
      <c r="V58" s="73"/>
    </row>
    <row r="59" spans="1:22" ht="79.5" thickBot="1">
      <c r="A59" s="252"/>
      <c r="B59" s="116" t="s">
        <v>443</v>
      </c>
      <c r="C59" s="116" t="s">
        <v>437</v>
      </c>
      <c r="D59" s="4">
        <v>44859</v>
      </c>
      <c r="E59" s="343" t="s">
        <v>436</v>
      </c>
      <c r="F59" s="344"/>
      <c r="G59" s="260" t="s">
        <v>435</v>
      </c>
      <c r="H59" s="261"/>
      <c r="I59" s="262"/>
      <c r="J59" s="61" t="s">
        <v>379</v>
      </c>
      <c r="K59" s="61"/>
      <c r="L59" s="61" t="s">
        <v>3</v>
      </c>
      <c r="M59" s="94">
        <v>490</v>
      </c>
      <c r="N59" s="2"/>
      <c r="V59" s="73"/>
    </row>
    <row r="60" spans="1:22" ht="23.25" thickBot="1">
      <c r="A60" s="252"/>
      <c r="B60" s="81" t="s">
        <v>325</v>
      </c>
      <c r="C60" s="81" t="s">
        <v>327</v>
      </c>
      <c r="D60" s="81" t="s">
        <v>23</v>
      </c>
      <c r="E60" s="254" t="s">
        <v>329</v>
      </c>
      <c r="F60" s="254"/>
      <c r="G60" s="256"/>
      <c r="H60" s="257"/>
      <c r="I60" s="258"/>
      <c r="J60" s="17" t="s">
        <v>18</v>
      </c>
      <c r="K60" s="18"/>
      <c r="L60" s="18" t="s">
        <v>3</v>
      </c>
      <c r="M60" s="93">
        <v>575.20000000000005</v>
      </c>
      <c r="N60" s="2"/>
      <c r="V60" s="73"/>
    </row>
    <row r="61" spans="1:22" ht="34.5" thickBot="1">
      <c r="A61" s="253"/>
      <c r="B61" s="13" t="s">
        <v>442</v>
      </c>
      <c r="C61" s="13" t="s">
        <v>433</v>
      </c>
      <c r="D61" s="117">
        <v>44861</v>
      </c>
      <c r="E61" s="119" t="s">
        <v>441</v>
      </c>
      <c r="F61" s="118" t="s">
        <v>440</v>
      </c>
      <c r="G61" s="263"/>
      <c r="H61" s="264"/>
      <c r="I61" s="265"/>
      <c r="J61" s="17" t="s">
        <v>378</v>
      </c>
      <c r="K61" s="18"/>
      <c r="L61" s="18" t="s">
        <v>3</v>
      </c>
      <c r="M61" s="93">
        <v>760</v>
      </c>
      <c r="N61" s="2"/>
      <c r="V61" s="73"/>
    </row>
    <row r="62" spans="1:22" ht="24" thickTop="1" thickBot="1">
      <c r="A62" s="251">
        <f>A58+1</f>
        <v>12</v>
      </c>
      <c r="B62" s="91" t="s">
        <v>324</v>
      </c>
      <c r="C62" s="91" t="s">
        <v>326</v>
      </c>
      <c r="D62" s="91" t="s">
        <v>24</v>
      </c>
      <c r="E62" s="255" t="s">
        <v>328</v>
      </c>
      <c r="F62" s="255"/>
      <c r="G62" s="255" t="s">
        <v>319</v>
      </c>
      <c r="H62" s="259"/>
      <c r="I62" s="90"/>
      <c r="J62" s="63" t="s">
        <v>2</v>
      </c>
      <c r="K62" s="64"/>
      <c r="L62" s="64"/>
      <c r="M62" s="65"/>
      <c r="N62" s="2"/>
      <c r="V62" s="73"/>
    </row>
    <row r="63" spans="1:22" ht="23.25" thickBot="1">
      <c r="A63" s="252"/>
      <c r="B63" s="116" t="s">
        <v>439</v>
      </c>
      <c r="C63" s="115"/>
      <c r="D63" s="4"/>
      <c r="E63" s="343"/>
      <c r="F63" s="344"/>
      <c r="G63" s="260"/>
      <c r="H63" s="261"/>
      <c r="I63" s="262"/>
      <c r="J63" s="61" t="s">
        <v>5</v>
      </c>
      <c r="K63" s="61" t="s">
        <v>3</v>
      </c>
      <c r="L63" s="61"/>
      <c r="M63" s="94">
        <v>247.5</v>
      </c>
      <c r="N63" s="2"/>
      <c r="V63" s="73"/>
    </row>
    <row r="64" spans="1:22" ht="23.25" thickBot="1">
      <c r="A64" s="252"/>
      <c r="B64" s="81" t="s">
        <v>325</v>
      </c>
      <c r="C64" s="81" t="s">
        <v>327</v>
      </c>
      <c r="D64" s="81" t="s">
        <v>23</v>
      </c>
      <c r="E64" s="254" t="s">
        <v>329</v>
      </c>
      <c r="F64" s="254"/>
      <c r="G64" s="256"/>
      <c r="H64" s="257"/>
      <c r="I64" s="258"/>
      <c r="J64" s="17" t="s">
        <v>412</v>
      </c>
      <c r="K64" s="18" t="s">
        <v>3</v>
      </c>
      <c r="L64" s="18"/>
      <c r="M64" s="93">
        <v>90</v>
      </c>
      <c r="N64" s="2"/>
      <c r="V64" s="73"/>
    </row>
    <row r="65" spans="1:22" ht="13.5" thickBot="1">
      <c r="A65" s="253"/>
      <c r="B65" s="14"/>
      <c r="C65" s="14"/>
      <c r="D65" s="92"/>
      <c r="E65" s="15"/>
      <c r="F65" s="16"/>
      <c r="G65" s="263"/>
      <c r="H65" s="264"/>
      <c r="I65" s="265"/>
      <c r="J65" s="17" t="s">
        <v>430</v>
      </c>
      <c r="K65" s="18" t="s">
        <v>3</v>
      </c>
      <c r="L65" s="18"/>
      <c r="M65" s="93">
        <v>45</v>
      </c>
      <c r="N65" s="2"/>
      <c r="V65" s="73"/>
    </row>
    <row r="66" spans="1:22" ht="24" thickTop="1" thickBot="1">
      <c r="A66" s="251">
        <f>A62+1</f>
        <v>13</v>
      </c>
      <c r="B66" s="91" t="s">
        <v>324</v>
      </c>
      <c r="C66" s="91" t="s">
        <v>326</v>
      </c>
      <c r="D66" s="91" t="s">
        <v>24</v>
      </c>
      <c r="E66" s="255" t="s">
        <v>328</v>
      </c>
      <c r="F66" s="255"/>
      <c r="G66" s="255" t="s">
        <v>319</v>
      </c>
      <c r="H66" s="259"/>
      <c r="I66" s="90"/>
      <c r="J66" s="63" t="s">
        <v>2</v>
      </c>
      <c r="K66" s="64"/>
      <c r="L66" s="64"/>
      <c r="M66" s="65"/>
      <c r="N66" s="2"/>
      <c r="V66" s="73"/>
    </row>
    <row r="67" spans="1:22" ht="79.5" thickBot="1">
      <c r="A67" s="252"/>
      <c r="B67" s="116" t="s">
        <v>438</v>
      </c>
      <c r="C67" s="116" t="s">
        <v>437</v>
      </c>
      <c r="D67" s="4">
        <v>44859</v>
      </c>
      <c r="E67" s="343" t="s">
        <v>436</v>
      </c>
      <c r="F67" s="344"/>
      <c r="G67" s="260" t="s">
        <v>435</v>
      </c>
      <c r="H67" s="261"/>
      <c r="I67" s="262"/>
      <c r="J67" s="61" t="s">
        <v>379</v>
      </c>
      <c r="K67" s="61"/>
      <c r="L67" s="61" t="s">
        <v>3</v>
      </c>
      <c r="M67" s="94">
        <v>490</v>
      </c>
      <c r="N67" s="2"/>
      <c r="V67" s="73"/>
    </row>
    <row r="68" spans="1:22" ht="23.25" thickBot="1">
      <c r="A68" s="252"/>
      <c r="B68" s="81" t="s">
        <v>325</v>
      </c>
      <c r="C68" s="81" t="s">
        <v>327</v>
      </c>
      <c r="D68" s="81" t="s">
        <v>23</v>
      </c>
      <c r="E68" s="254" t="s">
        <v>329</v>
      </c>
      <c r="F68" s="254"/>
      <c r="G68" s="256"/>
      <c r="H68" s="257"/>
      <c r="I68" s="258"/>
      <c r="J68" s="17" t="s">
        <v>18</v>
      </c>
      <c r="K68" s="18"/>
      <c r="L68" s="18" t="s">
        <v>3</v>
      </c>
      <c r="M68" s="93">
        <v>805.2</v>
      </c>
      <c r="N68" s="2"/>
      <c r="V68" s="73"/>
    </row>
    <row r="69" spans="1:22" ht="34.5" thickBot="1">
      <c r="A69" s="253"/>
      <c r="B69" s="13" t="s">
        <v>434</v>
      </c>
      <c r="C69" s="13" t="s">
        <v>433</v>
      </c>
      <c r="D69" s="117">
        <v>44861</v>
      </c>
      <c r="E69" s="15" t="s">
        <v>4</v>
      </c>
      <c r="F69" s="16" t="s">
        <v>432</v>
      </c>
      <c r="G69" s="263"/>
      <c r="H69" s="264"/>
      <c r="I69" s="265"/>
      <c r="J69" s="17" t="s">
        <v>378</v>
      </c>
      <c r="K69" s="18"/>
      <c r="L69" s="18" t="s">
        <v>3</v>
      </c>
      <c r="M69" s="93">
        <v>760</v>
      </c>
      <c r="N69" s="2"/>
      <c r="V69" s="73"/>
    </row>
    <row r="70" spans="1:22" ht="24" thickTop="1" thickBot="1">
      <c r="A70" s="251">
        <f>A66+1</f>
        <v>14</v>
      </c>
      <c r="B70" s="91" t="s">
        <v>324</v>
      </c>
      <c r="C70" s="91" t="s">
        <v>326</v>
      </c>
      <c r="D70" s="91" t="s">
        <v>24</v>
      </c>
      <c r="E70" s="255" t="s">
        <v>328</v>
      </c>
      <c r="F70" s="255"/>
      <c r="G70" s="255" t="s">
        <v>319</v>
      </c>
      <c r="H70" s="259"/>
      <c r="I70" s="90"/>
      <c r="J70" s="63" t="s">
        <v>2</v>
      </c>
      <c r="K70" s="64"/>
      <c r="L70" s="64"/>
      <c r="M70" s="65"/>
      <c r="N70" s="2"/>
      <c r="V70" s="73"/>
    </row>
    <row r="71" spans="1:22" ht="23.25" thickBot="1">
      <c r="A71" s="252"/>
      <c r="B71" s="12" t="s">
        <v>431</v>
      </c>
      <c r="C71" s="12"/>
      <c r="D71" s="4"/>
      <c r="E71" s="12"/>
      <c r="F71" s="12"/>
      <c r="G71" s="260"/>
      <c r="H71" s="261"/>
      <c r="I71" s="262"/>
      <c r="J71" s="61" t="s">
        <v>5</v>
      </c>
      <c r="K71" s="61" t="s">
        <v>3</v>
      </c>
      <c r="L71" s="61"/>
      <c r="M71" s="94">
        <v>247.5</v>
      </c>
      <c r="N71" s="2"/>
      <c r="V71" s="74"/>
    </row>
    <row r="72" spans="1:22" ht="23.25" thickBot="1">
      <c r="A72" s="252"/>
      <c r="B72" s="81" t="s">
        <v>325</v>
      </c>
      <c r="C72" s="81" t="s">
        <v>327</v>
      </c>
      <c r="D72" s="81" t="s">
        <v>23</v>
      </c>
      <c r="E72" s="254" t="s">
        <v>329</v>
      </c>
      <c r="F72" s="254"/>
      <c r="G72" s="256"/>
      <c r="H72" s="257"/>
      <c r="I72" s="258"/>
      <c r="J72" s="17" t="s">
        <v>430</v>
      </c>
      <c r="K72" s="18" t="s">
        <v>3</v>
      </c>
      <c r="L72" s="18"/>
      <c r="M72" s="93">
        <v>45</v>
      </c>
      <c r="N72" s="2"/>
      <c r="V72" s="73"/>
    </row>
    <row r="73" spans="1:22" ht="13.5" thickBot="1">
      <c r="A73" s="253"/>
      <c r="B73" s="13"/>
      <c r="C73" s="13"/>
      <c r="D73" s="92"/>
      <c r="E73" s="15"/>
      <c r="F73" s="16"/>
      <c r="G73" s="263"/>
      <c r="H73" s="264"/>
      <c r="I73" s="265"/>
      <c r="J73" s="17"/>
      <c r="K73" s="18"/>
      <c r="L73" s="18"/>
      <c r="M73" s="19"/>
      <c r="N73" s="2"/>
      <c r="V73" s="73"/>
    </row>
    <row r="74" spans="1:22" ht="24" thickTop="1" thickBot="1">
      <c r="A74" s="251">
        <f>A70+1</f>
        <v>15</v>
      </c>
      <c r="B74" s="91" t="s">
        <v>324</v>
      </c>
      <c r="C74" s="91" t="s">
        <v>326</v>
      </c>
      <c r="D74" s="91" t="s">
        <v>24</v>
      </c>
      <c r="E74" s="255" t="s">
        <v>328</v>
      </c>
      <c r="F74" s="255"/>
      <c r="G74" s="255" t="s">
        <v>319</v>
      </c>
      <c r="H74" s="259"/>
      <c r="I74" s="90"/>
      <c r="J74" s="63" t="s">
        <v>2</v>
      </c>
      <c r="K74" s="64"/>
      <c r="L74" s="64"/>
      <c r="M74" s="65"/>
      <c r="N74" s="2"/>
      <c r="V74" s="73"/>
    </row>
    <row r="75" spans="1:22" ht="68.25" thickBot="1">
      <c r="A75" s="252"/>
      <c r="B75" s="116" t="s">
        <v>429</v>
      </c>
      <c r="C75" s="116" t="s">
        <v>428</v>
      </c>
      <c r="D75" s="4">
        <v>44881</v>
      </c>
      <c r="E75" s="343" t="s">
        <v>427</v>
      </c>
      <c r="F75" s="344"/>
      <c r="G75" s="260" t="s">
        <v>424</v>
      </c>
      <c r="H75" s="261"/>
      <c r="I75" s="262"/>
      <c r="J75" s="61" t="s">
        <v>379</v>
      </c>
      <c r="K75" s="61"/>
      <c r="L75" s="61" t="s">
        <v>3</v>
      </c>
      <c r="M75" s="94">
        <v>100</v>
      </c>
      <c r="N75" s="2"/>
      <c r="V75" s="73"/>
    </row>
    <row r="76" spans="1:22" ht="23.25" thickBot="1">
      <c r="A76" s="252"/>
      <c r="B76" s="81" t="s">
        <v>325</v>
      </c>
      <c r="C76" s="81" t="s">
        <v>327</v>
      </c>
      <c r="D76" s="81" t="s">
        <v>23</v>
      </c>
      <c r="E76" s="254" t="s">
        <v>329</v>
      </c>
      <c r="F76" s="254"/>
      <c r="G76" s="256"/>
      <c r="H76" s="257"/>
      <c r="I76" s="258"/>
      <c r="J76" s="17" t="s">
        <v>426</v>
      </c>
      <c r="K76" s="18"/>
      <c r="L76" s="18" t="s">
        <v>3</v>
      </c>
      <c r="M76" s="93">
        <v>256.60000000000002</v>
      </c>
      <c r="N76" s="2"/>
      <c r="V76" s="73"/>
    </row>
    <row r="77" spans="1:22" ht="34.5" thickBot="1">
      <c r="A77" s="253"/>
      <c r="B77" s="14" t="s">
        <v>425</v>
      </c>
      <c r="C77" s="14" t="s">
        <v>424</v>
      </c>
      <c r="D77" s="92">
        <v>44882</v>
      </c>
      <c r="E77" s="15" t="s">
        <v>4</v>
      </c>
      <c r="F77" s="16" t="s">
        <v>423</v>
      </c>
      <c r="G77" s="263"/>
      <c r="H77" s="264"/>
      <c r="I77" s="265"/>
      <c r="J77" s="17" t="s">
        <v>422</v>
      </c>
      <c r="K77" s="18"/>
      <c r="L77" s="18" t="s">
        <v>3</v>
      </c>
      <c r="M77" s="93">
        <v>508.35</v>
      </c>
      <c r="N77" s="2"/>
      <c r="V77" s="73"/>
    </row>
    <row r="78" spans="1:22" ht="24" thickTop="1" thickBot="1">
      <c r="A78" s="251">
        <f>A74+1</f>
        <v>16</v>
      </c>
      <c r="B78" s="91" t="s">
        <v>324</v>
      </c>
      <c r="C78" s="91" t="s">
        <v>326</v>
      </c>
      <c r="D78" s="91" t="s">
        <v>24</v>
      </c>
      <c r="E78" s="255" t="s">
        <v>328</v>
      </c>
      <c r="F78" s="255"/>
      <c r="G78" s="255" t="s">
        <v>319</v>
      </c>
      <c r="H78" s="259"/>
      <c r="I78" s="90"/>
      <c r="J78" s="63" t="s">
        <v>2</v>
      </c>
      <c r="K78" s="64"/>
      <c r="L78" s="64"/>
      <c r="M78" s="65"/>
      <c r="N78" s="2"/>
      <c r="V78" s="73"/>
    </row>
    <row r="79" spans="1:22" ht="23.25" thickBot="1">
      <c r="A79" s="252"/>
      <c r="B79" s="12" t="s">
        <v>421</v>
      </c>
      <c r="C79" s="12"/>
      <c r="D79" s="4"/>
      <c r="E79" s="12"/>
      <c r="F79" s="12"/>
      <c r="G79" s="260"/>
      <c r="H79" s="261"/>
      <c r="I79" s="262"/>
      <c r="J79" s="61" t="s">
        <v>5</v>
      </c>
      <c r="K79" s="61"/>
      <c r="L79" s="61" t="s">
        <v>3</v>
      </c>
      <c r="M79" s="94">
        <v>276.5</v>
      </c>
      <c r="N79" s="2"/>
      <c r="V79" s="73"/>
    </row>
    <row r="80" spans="1:22" ht="23.25" thickBot="1">
      <c r="A80" s="252"/>
      <c r="B80" s="81" t="s">
        <v>325</v>
      </c>
      <c r="C80" s="81" t="s">
        <v>327</v>
      </c>
      <c r="D80" s="81" t="s">
        <v>23</v>
      </c>
      <c r="E80" s="254" t="s">
        <v>329</v>
      </c>
      <c r="F80" s="254"/>
      <c r="G80" s="256"/>
      <c r="H80" s="257"/>
      <c r="I80" s="258"/>
      <c r="J80" s="17" t="s">
        <v>412</v>
      </c>
      <c r="K80" s="18"/>
      <c r="L80" s="18" t="s">
        <v>3</v>
      </c>
      <c r="M80" s="93">
        <v>150</v>
      </c>
      <c r="N80" s="2"/>
      <c r="V80" s="73"/>
    </row>
    <row r="81" spans="1:22" ht="13.5" thickBot="1">
      <c r="A81" s="253"/>
      <c r="B81" s="13"/>
      <c r="C81" s="13"/>
      <c r="D81" s="14"/>
      <c r="E81" s="15" t="s">
        <v>4</v>
      </c>
      <c r="F81" s="16"/>
      <c r="G81" s="263"/>
      <c r="H81" s="264"/>
      <c r="I81" s="265"/>
      <c r="J81" s="17"/>
      <c r="K81" s="18"/>
      <c r="L81" s="18"/>
      <c r="M81" s="19"/>
      <c r="N81" s="2"/>
      <c r="V81" s="73"/>
    </row>
    <row r="82" spans="1:22" ht="24" thickTop="1" thickBot="1">
      <c r="A82" s="251">
        <f>A78+1</f>
        <v>17</v>
      </c>
      <c r="B82" s="91" t="s">
        <v>324</v>
      </c>
      <c r="C82" s="91" t="s">
        <v>326</v>
      </c>
      <c r="D82" s="91" t="s">
        <v>24</v>
      </c>
      <c r="E82" s="255" t="s">
        <v>328</v>
      </c>
      <c r="F82" s="255"/>
      <c r="G82" s="255" t="s">
        <v>319</v>
      </c>
      <c r="H82" s="259"/>
      <c r="I82" s="90"/>
      <c r="J82" s="63" t="s">
        <v>2</v>
      </c>
      <c r="K82" s="64"/>
      <c r="L82" s="64"/>
      <c r="M82" s="65"/>
      <c r="N82" s="2"/>
      <c r="V82" s="73"/>
    </row>
    <row r="83" spans="1:22" ht="45.75" thickBot="1">
      <c r="A83" s="252"/>
      <c r="B83" s="116" t="s">
        <v>420</v>
      </c>
      <c r="C83" s="116" t="s">
        <v>419</v>
      </c>
      <c r="D83" s="4">
        <v>44895</v>
      </c>
      <c r="E83" s="343" t="s">
        <v>418</v>
      </c>
      <c r="F83" s="344"/>
      <c r="G83" s="260" t="s">
        <v>417</v>
      </c>
      <c r="H83" s="261"/>
      <c r="I83" s="262"/>
      <c r="J83" s="61" t="s">
        <v>379</v>
      </c>
      <c r="K83" s="61"/>
      <c r="L83" s="61" t="s">
        <v>3</v>
      </c>
      <c r="M83" s="94">
        <v>500</v>
      </c>
      <c r="N83" s="2"/>
      <c r="V83" s="73"/>
    </row>
    <row r="84" spans="1:22" ht="23.25" thickBot="1">
      <c r="A84" s="252"/>
      <c r="B84" s="81" t="s">
        <v>325</v>
      </c>
      <c r="C84" s="81" t="s">
        <v>327</v>
      </c>
      <c r="D84" s="81" t="s">
        <v>23</v>
      </c>
      <c r="E84" s="254" t="s">
        <v>329</v>
      </c>
      <c r="F84" s="254"/>
      <c r="G84" s="256"/>
      <c r="H84" s="257"/>
      <c r="I84" s="258"/>
      <c r="J84" s="17" t="s">
        <v>18</v>
      </c>
      <c r="K84" s="18"/>
      <c r="L84" s="18" t="s">
        <v>3</v>
      </c>
      <c r="M84" s="93">
        <v>856.75</v>
      </c>
      <c r="N84" s="2"/>
      <c r="V84" s="73"/>
    </row>
    <row r="85" spans="1:22" ht="34.5" thickBot="1">
      <c r="A85" s="253"/>
      <c r="B85" s="14" t="s">
        <v>416</v>
      </c>
      <c r="C85" s="14" t="s">
        <v>415</v>
      </c>
      <c r="D85" s="92">
        <v>44898</v>
      </c>
      <c r="E85" s="15" t="s">
        <v>4</v>
      </c>
      <c r="F85" s="16" t="s">
        <v>414</v>
      </c>
      <c r="G85" s="263"/>
      <c r="H85" s="264"/>
      <c r="I85" s="265"/>
      <c r="J85" s="17" t="s">
        <v>378</v>
      </c>
      <c r="K85" s="18"/>
      <c r="L85" s="18" t="s">
        <v>3</v>
      </c>
      <c r="M85" s="93">
        <v>971.35</v>
      </c>
      <c r="N85" s="2"/>
      <c r="V85" s="73"/>
    </row>
    <row r="86" spans="1:22" ht="24" thickTop="1" thickBot="1">
      <c r="A86" s="251">
        <f>A82+1</f>
        <v>18</v>
      </c>
      <c r="B86" s="91" t="s">
        <v>324</v>
      </c>
      <c r="C86" s="91" t="s">
        <v>326</v>
      </c>
      <c r="D86" s="91" t="s">
        <v>24</v>
      </c>
      <c r="E86" s="255" t="s">
        <v>328</v>
      </c>
      <c r="F86" s="255"/>
      <c r="G86" s="255" t="s">
        <v>319</v>
      </c>
      <c r="H86" s="259"/>
      <c r="I86" s="90"/>
      <c r="J86" s="63" t="s">
        <v>2</v>
      </c>
      <c r="K86" s="64"/>
      <c r="L86" s="64"/>
      <c r="M86" s="65"/>
      <c r="N86" s="2"/>
      <c r="V86" s="73"/>
    </row>
    <row r="87" spans="1:22" ht="23.25" thickBot="1">
      <c r="A87" s="252"/>
      <c r="B87" s="12" t="s">
        <v>413</v>
      </c>
      <c r="C87" s="12"/>
      <c r="D87" s="4"/>
      <c r="E87" s="12"/>
      <c r="F87" s="12"/>
      <c r="G87" s="260"/>
      <c r="H87" s="261"/>
      <c r="I87" s="262"/>
      <c r="J87" s="61" t="s">
        <v>5</v>
      </c>
      <c r="K87" s="61" t="s">
        <v>3</v>
      </c>
      <c r="L87" s="61"/>
      <c r="M87" s="94">
        <v>70.97</v>
      </c>
      <c r="N87" s="2"/>
      <c r="V87" s="73"/>
    </row>
    <row r="88" spans="1:22" ht="23.25" thickBot="1">
      <c r="A88" s="252"/>
      <c r="B88" s="81" t="s">
        <v>325</v>
      </c>
      <c r="C88" s="81" t="s">
        <v>327</v>
      </c>
      <c r="D88" s="81" t="s">
        <v>23</v>
      </c>
      <c r="E88" s="254" t="s">
        <v>329</v>
      </c>
      <c r="F88" s="254"/>
      <c r="G88" s="256"/>
      <c r="H88" s="257"/>
      <c r="I88" s="258"/>
      <c r="J88" s="17" t="s">
        <v>412</v>
      </c>
      <c r="K88" s="18" t="s">
        <v>3</v>
      </c>
      <c r="L88" s="18"/>
      <c r="M88" s="93">
        <v>28.1</v>
      </c>
      <c r="N88" s="2"/>
      <c r="V88" s="73"/>
    </row>
    <row r="89" spans="1:22" ht="13.5" thickBot="1">
      <c r="A89" s="253"/>
      <c r="B89" s="13"/>
      <c r="C89" s="13"/>
      <c r="D89" s="14"/>
      <c r="E89" s="15" t="s">
        <v>4</v>
      </c>
      <c r="F89" s="16"/>
      <c r="G89" s="263"/>
      <c r="H89" s="264"/>
      <c r="I89" s="265"/>
      <c r="J89" s="17" t="s">
        <v>0</v>
      </c>
      <c r="K89" s="18"/>
      <c r="L89" s="18"/>
      <c r="M89" s="19"/>
      <c r="N89" s="2"/>
      <c r="V89" s="73"/>
    </row>
    <row r="90" spans="1:22" ht="24" thickTop="1" thickBot="1">
      <c r="A90" s="251">
        <f>A86+1</f>
        <v>19</v>
      </c>
      <c r="B90" s="91" t="s">
        <v>324</v>
      </c>
      <c r="C90" s="91" t="s">
        <v>326</v>
      </c>
      <c r="D90" s="91" t="s">
        <v>24</v>
      </c>
      <c r="E90" s="255" t="s">
        <v>328</v>
      </c>
      <c r="F90" s="255"/>
      <c r="G90" s="255" t="s">
        <v>319</v>
      </c>
      <c r="H90" s="259"/>
      <c r="I90" s="90"/>
      <c r="J90" s="63" t="s">
        <v>2</v>
      </c>
      <c r="K90" s="64"/>
      <c r="L90" s="64"/>
      <c r="M90" s="65"/>
      <c r="N90" s="2"/>
      <c r="V90" s="73"/>
    </row>
    <row r="91" spans="1:22" ht="36.75" thickBot="1">
      <c r="A91" s="252"/>
      <c r="B91" s="116" t="s">
        <v>411</v>
      </c>
      <c r="C91" s="115" t="s">
        <v>410</v>
      </c>
      <c r="D91" s="4">
        <v>44958</v>
      </c>
      <c r="E91" s="343" t="s">
        <v>409</v>
      </c>
      <c r="F91" s="344"/>
      <c r="G91" s="260" t="s">
        <v>408</v>
      </c>
      <c r="H91" s="261"/>
      <c r="I91" s="262"/>
      <c r="J91" s="61" t="s">
        <v>378</v>
      </c>
      <c r="K91" s="61"/>
      <c r="L91" s="61" t="s">
        <v>3</v>
      </c>
      <c r="M91" s="94">
        <v>408.84</v>
      </c>
      <c r="N91" s="2"/>
      <c r="V91" s="73"/>
    </row>
    <row r="92" spans="1:22" ht="23.25" thickBot="1">
      <c r="A92" s="252"/>
      <c r="B92" s="81" t="s">
        <v>325</v>
      </c>
      <c r="C92" s="81" t="s">
        <v>327</v>
      </c>
      <c r="D92" s="81" t="s">
        <v>23</v>
      </c>
      <c r="E92" s="254" t="s">
        <v>329</v>
      </c>
      <c r="F92" s="254"/>
      <c r="G92" s="256"/>
      <c r="H92" s="257"/>
      <c r="I92" s="258"/>
      <c r="J92" s="17" t="s">
        <v>1</v>
      </c>
      <c r="K92" s="18"/>
      <c r="L92" s="18"/>
      <c r="M92" s="19"/>
      <c r="N92" s="2"/>
      <c r="V92" s="73"/>
    </row>
    <row r="93" spans="1:22" ht="45.75" thickBot="1">
      <c r="A93" s="253"/>
      <c r="B93" s="14" t="s">
        <v>407</v>
      </c>
      <c r="C93" s="14" t="s">
        <v>406</v>
      </c>
      <c r="D93" s="92">
        <v>44960</v>
      </c>
      <c r="E93" s="15" t="s">
        <v>4</v>
      </c>
      <c r="F93" s="16" t="s">
        <v>405</v>
      </c>
      <c r="G93" s="263"/>
      <c r="H93" s="264"/>
      <c r="I93" s="265"/>
      <c r="J93" s="17" t="s">
        <v>0</v>
      </c>
      <c r="K93" s="18"/>
      <c r="L93" s="18"/>
      <c r="M93" s="19"/>
      <c r="N93" s="2"/>
      <c r="V93" s="73"/>
    </row>
    <row r="94" spans="1:22" ht="24" thickTop="1" thickBot="1">
      <c r="A94" s="251">
        <f>A90+1</f>
        <v>20</v>
      </c>
      <c r="B94" s="91" t="s">
        <v>324</v>
      </c>
      <c r="C94" s="91" t="s">
        <v>326</v>
      </c>
      <c r="D94" s="91" t="s">
        <v>24</v>
      </c>
      <c r="E94" s="255" t="s">
        <v>328</v>
      </c>
      <c r="F94" s="255"/>
      <c r="G94" s="255" t="s">
        <v>319</v>
      </c>
      <c r="H94" s="259"/>
      <c r="I94" s="90"/>
      <c r="J94" s="63" t="s">
        <v>2</v>
      </c>
      <c r="K94" s="64"/>
      <c r="L94" s="64"/>
      <c r="M94" s="65"/>
      <c r="N94" s="2"/>
      <c r="V94" s="73"/>
    </row>
    <row r="95" spans="1:22" ht="34.5" thickBot="1">
      <c r="A95" s="252"/>
      <c r="B95" s="12" t="s">
        <v>404</v>
      </c>
      <c r="C95" s="12" t="s">
        <v>401</v>
      </c>
      <c r="D95" s="4">
        <v>45011</v>
      </c>
      <c r="E95" s="12"/>
      <c r="F95" s="12" t="s">
        <v>400</v>
      </c>
      <c r="G95" s="260" t="s">
        <v>397</v>
      </c>
      <c r="H95" s="261"/>
      <c r="I95" s="262"/>
      <c r="J95" s="61" t="s">
        <v>399</v>
      </c>
      <c r="K95" s="61"/>
      <c r="L95" s="61" t="s">
        <v>3</v>
      </c>
      <c r="M95" s="94">
        <v>350</v>
      </c>
      <c r="N95" s="2"/>
      <c r="V95" s="73"/>
    </row>
    <row r="96" spans="1:22" ht="23.25" thickBot="1">
      <c r="A96" s="252"/>
      <c r="B96" s="81" t="s">
        <v>325</v>
      </c>
      <c r="C96" s="81" t="s">
        <v>327</v>
      </c>
      <c r="D96" s="81" t="s">
        <v>23</v>
      </c>
      <c r="E96" s="254" t="s">
        <v>329</v>
      </c>
      <c r="F96" s="254"/>
      <c r="G96" s="256"/>
      <c r="H96" s="257"/>
      <c r="I96" s="258"/>
      <c r="J96" s="17" t="s">
        <v>1</v>
      </c>
      <c r="K96" s="18"/>
      <c r="L96" s="18"/>
      <c r="M96" s="19"/>
      <c r="N96" s="2"/>
      <c r="V96" s="73"/>
    </row>
    <row r="97" spans="1:22" ht="34.5" thickBot="1">
      <c r="A97" s="253"/>
      <c r="B97" s="13" t="s">
        <v>403</v>
      </c>
      <c r="C97" s="13" t="s">
        <v>397</v>
      </c>
      <c r="D97" s="92">
        <v>45013</v>
      </c>
      <c r="E97" s="15" t="s">
        <v>4</v>
      </c>
      <c r="F97" s="16" t="s">
        <v>396</v>
      </c>
      <c r="G97" s="263"/>
      <c r="H97" s="264"/>
      <c r="I97" s="265"/>
      <c r="J97" s="17" t="s">
        <v>0</v>
      </c>
      <c r="K97" s="18"/>
      <c r="L97" s="18"/>
      <c r="M97" s="19"/>
      <c r="N97" s="2"/>
      <c r="V97" s="73"/>
    </row>
    <row r="98" spans="1:22" ht="24" thickTop="1" thickBot="1">
      <c r="A98" s="251">
        <f>A94+1</f>
        <v>21</v>
      </c>
      <c r="B98" s="91" t="s">
        <v>324</v>
      </c>
      <c r="C98" s="91" t="s">
        <v>326</v>
      </c>
      <c r="D98" s="91" t="s">
        <v>24</v>
      </c>
      <c r="E98" s="255" t="s">
        <v>328</v>
      </c>
      <c r="F98" s="255"/>
      <c r="G98" s="255" t="s">
        <v>319</v>
      </c>
      <c r="H98" s="259"/>
      <c r="I98" s="90"/>
      <c r="J98" s="63" t="s">
        <v>2</v>
      </c>
      <c r="K98" s="64"/>
      <c r="L98" s="64"/>
      <c r="M98" s="65"/>
      <c r="N98" s="2"/>
      <c r="V98" s="73"/>
    </row>
    <row r="99" spans="1:22" ht="34.5" thickBot="1">
      <c r="A99" s="252"/>
      <c r="B99" s="12" t="s">
        <v>402</v>
      </c>
      <c r="C99" s="12" t="s">
        <v>401</v>
      </c>
      <c r="D99" s="4">
        <v>45011</v>
      </c>
      <c r="E99" s="12"/>
      <c r="F99" s="12" t="s">
        <v>400</v>
      </c>
      <c r="G99" s="260" t="s">
        <v>397</v>
      </c>
      <c r="H99" s="261"/>
      <c r="I99" s="262"/>
      <c r="J99" s="61" t="s">
        <v>399</v>
      </c>
      <c r="K99" s="61"/>
      <c r="L99" s="61" t="s">
        <v>3</v>
      </c>
      <c r="M99" s="94">
        <v>350</v>
      </c>
      <c r="N99" s="2"/>
      <c r="V99" s="73"/>
    </row>
    <row r="100" spans="1:22" ht="23.25" thickBot="1">
      <c r="A100" s="252"/>
      <c r="B100" s="81" t="s">
        <v>325</v>
      </c>
      <c r="C100" s="81" t="s">
        <v>327</v>
      </c>
      <c r="D100" s="81" t="s">
        <v>23</v>
      </c>
      <c r="E100" s="254" t="s">
        <v>329</v>
      </c>
      <c r="F100" s="254"/>
      <c r="G100" s="256"/>
      <c r="H100" s="257"/>
      <c r="I100" s="258"/>
      <c r="J100" s="17" t="s">
        <v>1</v>
      </c>
      <c r="K100" s="18"/>
      <c r="L100" s="18"/>
      <c r="M100" s="19"/>
      <c r="N100" s="2"/>
      <c r="V100" s="73"/>
    </row>
    <row r="101" spans="1:22" ht="23.25" thickBot="1">
      <c r="A101" s="253"/>
      <c r="B101" s="13" t="s">
        <v>398</v>
      </c>
      <c r="C101" s="13" t="s">
        <v>397</v>
      </c>
      <c r="D101" s="92">
        <v>45013</v>
      </c>
      <c r="E101" s="15" t="s">
        <v>4</v>
      </c>
      <c r="F101" s="16" t="s">
        <v>396</v>
      </c>
      <c r="G101" s="263"/>
      <c r="H101" s="264"/>
      <c r="I101" s="265"/>
      <c r="J101" s="17" t="s">
        <v>0</v>
      </c>
      <c r="K101" s="18"/>
      <c r="L101" s="18"/>
      <c r="M101" s="19"/>
      <c r="N101" s="2"/>
      <c r="V101" s="73"/>
    </row>
    <row r="102" spans="1:22" ht="24" thickTop="1" thickBot="1">
      <c r="A102" s="251">
        <f>A98+1</f>
        <v>22</v>
      </c>
      <c r="B102" s="91" t="s">
        <v>324</v>
      </c>
      <c r="C102" s="91" t="s">
        <v>326</v>
      </c>
      <c r="D102" s="91" t="s">
        <v>24</v>
      </c>
      <c r="E102" s="255" t="s">
        <v>328</v>
      </c>
      <c r="F102" s="255"/>
      <c r="G102" s="255" t="s">
        <v>319</v>
      </c>
      <c r="H102" s="259"/>
      <c r="I102" s="90"/>
      <c r="J102" s="63" t="s">
        <v>2</v>
      </c>
      <c r="K102" s="64"/>
      <c r="L102" s="64"/>
      <c r="M102" s="65"/>
      <c r="N102" s="2"/>
      <c r="V102" s="73"/>
    </row>
    <row r="103" spans="1:22" ht="13.5" thickBot="1">
      <c r="A103" s="252"/>
      <c r="B103" s="12"/>
      <c r="C103" s="12"/>
      <c r="D103" s="4"/>
      <c r="E103" s="12"/>
      <c r="F103" s="12"/>
      <c r="G103" s="260"/>
      <c r="H103" s="261"/>
      <c r="I103" s="262"/>
      <c r="J103" s="61" t="s">
        <v>2</v>
      </c>
      <c r="K103" s="61"/>
      <c r="L103" s="61"/>
      <c r="M103" s="62"/>
      <c r="N103" s="2"/>
      <c r="V103" s="73"/>
    </row>
    <row r="104" spans="1:22" ht="23.25" thickBot="1">
      <c r="A104" s="252"/>
      <c r="B104" s="81" t="s">
        <v>325</v>
      </c>
      <c r="C104" s="81" t="s">
        <v>327</v>
      </c>
      <c r="D104" s="81" t="s">
        <v>23</v>
      </c>
      <c r="E104" s="254" t="s">
        <v>329</v>
      </c>
      <c r="F104" s="254"/>
      <c r="G104" s="256"/>
      <c r="H104" s="257"/>
      <c r="I104" s="258"/>
      <c r="J104" s="17" t="s">
        <v>1</v>
      </c>
      <c r="K104" s="18"/>
      <c r="L104" s="18"/>
      <c r="M104" s="19"/>
      <c r="N104" s="2"/>
      <c r="V104" s="73"/>
    </row>
    <row r="105" spans="1:22" ht="13.5" thickBot="1">
      <c r="A105" s="253"/>
      <c r="B105" s="13"/>
      <c r="C105" s="13"/>
      <c r="D105" s="14"/>
      <c r="E105" s="15" t="s">
        <v>4</v>
      </c>
      <c r="F105" s="16"/>
      <c r="G105" s="263"/>
      <c r="H105" s="264"/>
      <c r="I105" s="265"/>
      <c r="J105" s="17" t="s">
        <v>0</v>
      </c>
      <c r="K105" s="18"/>
      <c r="L105" s="18"/>
      <c r="M105" s="19"/>
      <c r="N105" s="2"/>
      <c r="V105" s="73"/>
    </row>
    <row r="106" spans="1:22" ht="24" thickTop="1" thickBot="1">
      <c r="A106" s="251">
        <f>A102+1</f>
        <v>23</v>
      </c>
      <c r="B106" s="91" t="s">
        <v>324</v>
      </c>
      <c r="C106" s="91" t="s">
        <v>326</v>
      </c>
      <c r="D106" s="91" t="s">
        <v>24</v>
      </c>
      <c r="E106" s="255" t="s">
        <v>328</v>
      </c>
      <c r="F106" s="255"/>
      <c r="G106" s="255" t="s">
        <v>319</v>
      </c>
      <c r="H106" s="259"/>
      <c r="I106" s="90"/>
      <c r="J106" s="63" t="s">
        <v>2</v>
      </c>
      <c r="K106" s="64"/>
      <c r="L106" s="64"/>
      <c r="M106" s="65"/>
      <c r="N106" s="2"/>
      <c r="V106" s="73"/>
    </row>
    <row r="107" spans="1:22" ht="13.5" thickBot="1">
      <c r="A107" s="252"/>
      <c r="B107" s="12"/>
      <c r="C107" s="12"/>
      <c r="D107" s="4"/>
      <c r="E107" s="12"/>
      <c r="F107" s="12"/>
      <c r="G107" s="260"/>
      <c r="H107" s="261"/>
      <c r="I107" s="262"/>
      <c r="J107" s="61" t="s">
        <v>2</v>
      </c>
      <c r="K107" s="61"/>
      <c r="L107" s="61"/>
      <c r="M107" s="62"/>
      <c r="N107" s="2"/>
      <c r="V107" s="73"/>
    </row>
    <row r="108" spans="1:22" ht="23.25" thickBot="1">
      <c r="A108" s="252"/>
      <c r="B108" s="81" t="s">
        <v>325</v>
      </c>
      <c r="C108" s="81" t="s">
        <v>327</v>
      </c>
      <c r="D108" s="81" t="s">
        <v>23</v>
      </c>
      <c r="E108" s="254" t="s">
        <v>329</v>
      </c>
      <c r="F108" s="254"/>
      <c r="G108" s="256"/>
      <c r="H108" s="257"/>
      <c r="I108" s="258"/>
      <c r="J108" s="17" t="s">
        <v>1</v>
      </c>
      <c r="K108" s="18"/>
      <c r="L108" s="18"/>
      <c r="M108" s="19"/>
      <c r="N108" s="2"/>
      <c r="V108" s="73"/>
    </row>
    <row r="109" spans="1:22" ht="13.5" thickBot="1">
      <c r="A109" s="253"/>
      <c r="B109" s="13"/>
      <c r="C109" s="13"/>
      <c r="D109" s="14"/>
      <c r="E109" s="15" t="s">
        <v>4</v>
      </c>
      <c r="F109" s="16"/>
      <c r="G109" s="263"/>
      <c r="H109" s="264"/>
      <c r="I109" s="265"/>
      <c r="J109" s="17" t="s">
        <v>0</v>
      </c>
      <c r="K109" s="18"/>
      <c r="L109" s="18"/>
      <c r="M109" s="19"/>
      <c r="N109" s="2"/>
      <c r="V109" s="73"/>
    </row>
    <row r="110" spans="1:22" ht="24" thickTop="1" thickBot="1">
      <c r="A110" s="251">
        <f>A106+1</f>
        <v>24</v>
      </c>
      <c r="B110" s="91" t="s">
        <v>324</v>
      </c>
      <c r="C110" s="91" t="s">
        <v>326</v>
      </c>
      <c r="D110" s="91" t="s">
        <v>24</v>
      </c>
      <c r="E110" s="255" t="s">
        <v>328</v>
      </c>
      <c r="F110" s="255"/>
      <c r="G110" s="255" t="s">
        <v>319</v>
      </c>
      <c r="H110" s="259"/>
      <c r="I110" s="90"/>
      <c r="J110" s="63" t="s">
        <v>2</v>
      </c>
      <c r="K110" s="64"/>
      <c r="L110" s="64"/>
      <c r="M110" s="65"/>
      <c r="N110" s="2"/>
      <c r="V110" s="73"/>
    </row>
    <row r="111" spans="1:22" ht="13.5" thickBot="1">
      <c r="A111" s="252"/>
      <c r="B111" s="12"/>
      <c r="C111" s="12"/>
      <c r="D111" s="4"/>
      <c r="E111" s="12"/>
      <c r="F111" s="12"/>
      <c r="G111" s="260"/>
      <c r="H111" s="261"/>
      <c r="I111" s="262"/>
      <c r="J111" s="61" t="s">
        <v>2</v>
      </c>
      <c r="K111" s="61"/>
      <c r="L111" s="61"/>
      <c r="M111" s="62"/>
      <c r="N111" s="2"/>
      <c r="V111" s="73"/>
    </row>
    <row r="112" spans="1:22" ht="23.25" thickBot="1">
      <c r="A112" s="252"/>
      <c r="B112" s="81" t="s">
        <v>325</v>
      </c>
      <c r="C112" s="81" t="s">
        <v>327</v>
      </c>
      <c r="D112" s="81" t="s">
        <v>23</v>
      </c>
      <c r="E112" s="254" t="s">
        <v>329</v>
      </c>
      <c r="F112" s="254"/>
      <c r="G112" s="256"/>
      <c r="H112" s="257"/>
      <c r="I112" s="258"/>
      <c r="J112" s="17" t="s">
        <v>1</v>
      </c>
      <c r="K112" s="18"/>
      <c r="L112" s="18"/>
      <c r="M112" s="19"/>
      <c r="N112" s="2"/>
      <c r="V112" s="73"/>
    </row>
    <row r="113" spans="1:22" ht="13.5" thickBot="1">
      <c r="A113" s="253"/>
      <c r="B113" s="13"/>
      <c r="C113" s="13"/>
      <c r="D113" s="14"/>
      <c r="E113" s="15" t="s">
        <v>4</v>
      </c>
      <c r="F113" s="16"/>
      <c r="G113" s="263"/>
      <c r="H113" s="264"/>
      <c r="I113" s="265"/>
      <c r="J113" s="17" t="s">
        <v>0</v>
      </c>
      <c r="K113" s="18"/>
      <c r="L113" s="18"/>
      <c r="M113" s="19"/>
      <c r="N113" s="2"/>
      <c r="V113" s="73"/>
    </row>
    <row r="114" spans="1:22" ht="24" thickTop="1" thickBot="1">
      <c r="A114" s="251">
        <f>A110+1</f>
        <v>25</v>
      </c>
      <c r="B114" s="91" t="s">
        <v>324</v>
      </c>
      <c r="C114" s="91" t="s">
        <v>326</v>
      </c>
      <c r="D114" s="91" t="s">
        <v>24</v>
      </c>
      <c r="E114" s="255" t="s">
        <v>328</v>
      </c>
      <c r="F114" s="255"/>
      <c r="G114" s="255" t="s">
        <v>319</v>
      </c>
      <c r="H114" s="259"/>
      <c r="I114" s="90"/>
      <c r="J114" s="63" t="s">
        <v>2</v>
      </c>
      <c r="K114" s="64"/>
      <c r="L114" s="64"/>
      <c r="M114" s="65"/>
      <c r="N114" s="2"/>
      <c r="V114" s="73"/>
    </row>
    <row r="115" spans="1:22" ht="13.5" thickBot="1">
      <c r="A115" s="252"/>
      <c r="B115" s="12"/>
      <c r="C115" s="12"/>
      <c r="D115" s="4"/>
      <c r="E115" s="12"/>
      <c r="F115" s="12"/>
      <c r="G115" s="260"/>
      <c r="H115" s="261"/>
      <c r="I115" s="262"/>
      <c r="J115" s="61" t="s">
        <v>2</v>
      </c>
      <c r="K115" s="61"/>
      <c r="L115" s="61"/>
      <c r="M115" s="62"/>
      <c r="N115" s="2"/>
      <c r="V115" s="73"/>
    </row>
    <row r="116" spans="1:22" ht="23.25" thickBot="1">
      <c r="A116" s="252"/>
      <c r="B116" s="81" t="s">
        <v>325</v>
      </c>
      <c r="C116" s="81" t="s">
        <v>327</v>
      </c>
      <c r="D116" s="81" t="s">
        <v>23</v>
      </c>
      <c r="E116" s="254" t="s">
        <v>329</v>
      </c>
      <c r="F116" s="254"/>
      <c r="G116" s="256"/>
      <c r="H116" s="257"/>
      <c r="I116" s="258"/>
      <c r="J116" s="17" t="s">
        <v>1</v>
      </c>
      <c r="K116" s="18"/>
      <c r="L116" s="18"/>
      <c r="M116" s="19"/>
      <c r="N116" s="2"/>
      <c r="V116" s="73"/>
    </row>
    <row r="117" spans="1:22" ht="13.5" thickBot="1">
      <c r="A117" s="253"/>
      <c r="B117" s="13"/>
      <c r="C117" s="13"/>
      <c r="D117" s="14"/>
      <c r="E117" s="15" t="s">
        <v>4</v>
      </c>
      <c r="F117" s="16"/>
      <c r="G117" s="263"/>
      <c r="H117" s="264"/>
      <c r="I117" s="265"/>
      <c r="J117" s="17" t="s">
        <v>0</v>
      </c>
      <c r="K117" s="18"/>
      <c r="L117" s="18"/>
      <c r="M117" s="19"/>
      <c r="N117" s="2"/>
      <c r="V117" s="73"/>
    </row>
    <row r="118" spans="1:22" ht="24" thickTop="1" thickBot="1">
      <c r="A118" s="251">
        <f>A114+1</f>
        <v>26</v>
      </c>
      <c r="B118" s="91" t="s">
        <v>324</v>
      </c>
      <c r="C118" s="91" t="s">
        <v>326</v>
      </c>
      <c r="D118" s="91" t="s">
        <v>24</v>
      </c>
      <c r="E118" s="255" t="s">
        <v>328</v>
      </c>
      <c r="F118" s="255"/>
      <c r="G118" s="255" t="s">
        <v>319</v>
      </c>
      <c r="H118" s="259"/>
      <c r="I118" s="90"/>
      <c r="J118" s="63" t="s">
        <v>2</v>
      </c>
      <c r="K118" s="64"/>
      <c r="L118" s="64"/>
      <c r="M118" s="65"/>
      <c r="N118" s="2"/>
      <c r="V118" s="73"/>
    </row>
    <row r="119" spans="1:22" ht="13.5" thickBot="1">
      <c r="A119" s="252"/>
      <c r="B119" s="12"/>
      <c r="C119" s="12"/>
      <c r="D119" s="4"/>
      <c r="E119" s="12"/>
      <c r="F119" s="12"/>
      <c r="G119" s="260"/>
      <c r="H119" s="261"/>
      <c r="I119" s="262"/>
      <c r="J119" s="61" t="s">
        <v>2</v>
      </c>
      <c r="K119" s="61"/>
      <c r="L119" s="61"/>
      <c r="M119" s="62"/>
      <c r="N119" s="2"/>
      <c r="V119" s="73"/>
    </row>
    <row r="120" spans="1:22" ht="23.25" thickBot="1">
      <c r="A120" s="252"/>
      <c r="B120" s="81" t="s">
        <v>325</v>
      </c>
      <c r="C120" s="81" t="s">
        <v>327</v>
      </c>
      <c r="D120" s="81" t="s">
        <v>23</v>
      </c>
      <c r="E120" s="254" t="s">
        <v>329</v>
      </c>
      <c r="F120" s="254"/>
      <c r="G120" s="256"/>
      <c r="H120" s="257"/>
      <c r="I120" s="258"/>
      <c r="J120" s="17" t="s">
        <v>1</v>
      </c>
      <c r="K120" s="18"/>
      <c r="L120" s="18"/>
      <c r="M120" s="19"/>
      <c r="N120" s="2"/>
      <c r="V120" s="73"/>
    </row>
    <row r="121" spans="1:22" ht="13.5" thickBot="1">
      <c r="A121" s="253"/>
      <c r="B121" s="13"/>
      <c r="C121" s="13"/>
      <c r="D121" s="14"/>
      <c r="E121" s="15" t="s">
        <v>4</v>
      </c>
      <c r="F121" s="16"/>
      <c r="G121" s="263"/>
      <c r="H121" s="264"/>
      <c r="I121" s="265"/>
      <c r="J121" s="17" t="s">
        <v>0</v>
      </c>
      <c r="K121" s="18"/>
      <c r="L121" s="18"/>
      <c r="M121" s="19"/>
      <c r="N121" s="2"/>
      <c r="V121" s="73"/>
    </row>
    <row r="122" spans="1:22" ht="24" thickTop="1" thickBot="1">
      <c r="A122" s="251">
        <f>A118+1</f>
        <v>27</v>
      </c>
      <c r="B122" s="91" t="s">
        <v>324</v>
      </c>
      <c r="C122" s="91" t="s">
        <v>326</v>
      </c>
      <c r="D122" s="91" t="s">
        <v>24</v>
      </c>
      <c r="E122" s="255" t="s">
        <v>328</v>
      </c>
      <c r="F122" s="255"/>
      <c r="G122" s="255" t="s">
        <v>319</v>
      </c>
      <c r="H122" s="259"/>
      <c r="I122" s="90"/>
      <c r="J122" s="63" t="s">
        <v>2</v>
      </c>
      <c r="K122" s="64"/>
      <c r="L122" s="64"/>
      <c r="M122" s="65"/>
      <c r="N122" s="2"/>
      <c r="V122" s="73"/>
    </row>
    <row r="123" spans="1:22" ht="13.5" thickBot="1">
      <c r="A123" s="252"/>
      <c r="B123" s="12"/>
      <c r="C123" s="12"/>
      <c r="D123" s="4"/>
      <c r="E123" s="12"/>
      <c r="F123" s="12"/>
      <c r="G123" s="260"/>
      <c r="H123" s="261"/>
      <c r="I123" s="262"/>
      <c r="J123" s="61" t="s">
        <v>2</v>
      </c>
      <c r="K123" s="61"/>
      <c r="L123" s="61"/>
      <c r="M123" s="62"/>
      <c r="N123" s="2"/>
      <c r="V123" s="73"/>
    </row>
    <row r="124" spans="1:22" ht="23.25" thickBot="1">
      <c r="A124" s="252"/>
      <c r="B124" s="81" t="s">
        <v>325</v>
      </c>
      <c r="C124" s="81" t="s">
        <v>327</v>
      </c>
      <c r="D124" s="81" t="s">
        <v>23</v>
      </c>
      <c r="E124" s="254" t="s">
        <v>329</v>
      </c>
      <c r="F124" s="254"/>
      <c r="G124" s="256"/>
      <c r="H124" s="257"/>
      <c r="I124" s="258"/>
      <c r="J124" s="17" t="s">
        <v>1</v>
      </c>
      <c r="K124" s="18"/>
      <c r="L124" s="18"/>
      <c r="M124" s="19"/>
      <c r="N124" s="2"/>
      <c r="V124" s="73"/>
    </row>
    <row r="125" spans="1:22" ht="13.5" thickBot="1">
      <c r="A125" s="253"/>
      <c r="B125" s="13"/>
      <c r="C125" s="13"/>
      <c r="D125" s="14"/>
      <c r="E125" s="15" t="s">
        <v>4</v>
      </c>
      <c r="F125" s="16"/>
      <c r="G125" s="263"/>
      <c r="H125" s="264"/>
      <c r="I125" s="265"/>
      <c r="J125" s="17" t="s">
        <v>0</v>
      </c>
      <c r="K125" s="18"/>
      <c r="L125" s="18"/>
      <c r="M125" s="19"/>
      <c r="N125" s="2"/>
      <c r="V125" s="73"/>
    </row>
    <row r="126" spans="1:22" ht="24" thickTop="1" thickBot="1">
      <c r="A126" s="251">
        <f>A122+1</f>
        <v>28</v>
      </c>
      <c r="B126" s="91" t="s">
        <v>324</v>
      </c>
      <c r="C126" s="91" t="s">
        <v>326</v>
      </c>
      <c r="D126" s="91" t="s">
        <v>24</v>
      </c>
      <c r="E126" s="255" t="s">
        <v>328</v>
      </c>
      <c r="F126" s="255"/>
      <c r="G126" s="255" t="s">
        <v>319</v>
      </c>
      <c r="H126" s="259"/>
      <c r="I126" s="90"/>
      <c r="J126" s="63" t="s">
        <v>2</v>
      </c>
      <c r="K126" s="64"/>
      <c r="L126" s="64"/>
      <c r="M126" s="65"/>
      <c r="N126" s="2"/>
      <c r="V126" s="73"/>
    </row>
    <row r="127" spans="1:22" ht="13.5" thickBot="1">
      <c r="A127" s="252"/>
      <c r="B127" s="12"/>
      <c r="C127" s="12"/>
      <c r="D127" s="4"/>
      <c r="E127" s="12"/>
      <c r="F127" s="12"/>
      <c r="G127" s="260"/>
      <c r="H127" s="261"/>
      <c r="I127" s="262"/>
      <c r="J127" s="61" t="s">
        <v>2</v>
      </c>
      <c r="K127" s="61"/>
      <c r="L127" s="61"/>
      <c r="M127" s="62"/>
      <c r="N127" s="2"/>
      <c r="V127" s="73"/>
    </row>
    <row r="128" spans="1:22" ht="23.25" thickBot="1">
      <c r="A128" s="252"/>
      <c r="B128" s="81" t="s">
        <v>325</v>
      </c>
      <c r="C128" s="81" t="s">
        <v>327</v>
      </c>
      <c r="D128" s="81" t="s">
        <v>23</v>
      </c>
      <c r="E128" s="254" t="s">
        <v>329</v>
      </c>
      <c r="F128" s="254"/>
      <c r="G128" s="256"/>
      <c r="H128" s="257"/>
      <c r="I128" s="258"/>
      <c r="J128" s="17" t="s">
        <v>1</v>
      </c>
      <c r="K128" s="18"/>
      <c r="L128" s="18"/>
      <c r="M128" s="19"/>
      <c r="N128" s="2"/>
      <c r="V128" s="73"/>
    </row>
    <row r="129" spans="1:22" ht="13.5" thickBot="1">
      <c r="A129" s="253"/>
      <c r="B129" s="13"/>
      <c r="C129" s="13"/>
      <c r="D129" s="14"/>
      <c r="E129" s="15" t="s">
        <v>4</v>
      </c>
      <c r="F129" s="16"/>
      <c r="G129" s="263"/>
      <c r="H129" s="264"/>
      <c r="I129" s="265"/>
      <c r="J129" s="17" t="s">
        <v>0</v>
      </c>
      <c r="K129" s="18"/>
      <c r="L129" s="18"/>
      <c r="M129" s="19"/>
      <c r="N129" s="2"/>
      <c r="V129" s="73"/>
    </row>
    <row r="130" spans="1:22" ht="24" thickTop="1" thickBot="1">
      <c r="A130" s="251">
        <f>A126+1</f>
        <v>29</v>
      </c>
      <c r="B130" s="91" t="s">
        <v>324</v>
      </c>
      <c r="C130" s="91" t="s">
        <v>326</v>
      </c>
      <c r="D130" s="91" t="s">
        <v>24</v>
      </c>
      <c r="E130" s="255" t="s">
        <v>328</v>
      </c>
      <c r="F130" s="255"/>
      <c r="G130" s="255" t="s">
        <v>319</v>
      </c>
      <c r="H130" s="259"/>
      <c r="I130" s="90"/>
      <c r="J130" s="63" t="s">
        <v>2</v>
      </c>
      <c r="K130" s="64"/>
      <c r="L130" s="64"/>
      <c r="M130" s="65"/>
      <c r="N130" s="2"/>
      <c r="V130" s="73"/>
    </row>
    <row r="131" spans="1:22" ht="13.5" thickBot="1">
      <c r="A131" s="252"/>
      <c r="B131" s="12"/>
      <c r="C131" s="12"/>
      <c r="D131" s="4"/>
      <c r="E131" s="12"/>
      <c r="F131" s="12"/>
      <c r="G131" s="260"/>
      <c r="H131" s="261"/>
      <c r="I131" s="262"/>
      <c r="J131" s="61" t="s">
        <v>2</v>
      </c>
      <c r="K131" s="61"/>
      <c r="L131" s="61"/>
      <c r="M131" s="62"/>
      <c r="N131" s="2"/>
      <c r="V131" s="73"/>
    </row>
    <row r="132" spans="1:22" ht="23.25" thickBot="1">
      <c r="A132" s="252"/>
      <c r="B132" s="81" t="s">
        <v>325</v>
      </c>
      <c r="C132" s="81" t="s">
        <v>327</v>
      </c>
      <c r="D132" s="81" t="s">
        <v>23</v>
      </c>
      <c r="E132" s="254" t="s">
        <v>329</v>
      </c>
      <c r="F132" s="254"/>
      <c r="G132" s="256"/>
      <c r="H132" s="257"/>
      <c r="I132" s="258"/>
      <c r="J132" s="17" t="s">
        <v>1</v>
      </c>
      <c r="K132" s="18"/>
      <c r="L132" s="18"/>
      <c r="M132" s="19"/>
      <c r="N132" s="2"/>
      <c r="V132" s="73"/>
    </row>
    <row r="133" spans="1:22" ht="13.5" thickBot="1">
      <c r="A133" s="253"/>
      <c r="B133" s="13"/>
      <c r="C133" s="13"/>
      <c r="D133" s="14"/>
      <c r="E133" s="15" t="s">
        <v>4</v>
      </c>
      <c r="F133" s="16"/>
      <c r="G133" s="263"/>
      <c r="H133" s="264"/>
      <c r="I133" s="265"/>
      <c r="J133" s="17" t="s">
        <v>0</v>
      </c>
      <c r="K133" s="18"/>
      <c r="L133" s="18"/>
      <c r="M133" s="19"/>
      <c r="N133" s="2"/>
      <c r="V133" s="73"/>
    </row>
    <row r="134" spans="1:22" ht="24" thickTop="1" thickBot="1">
      <c r="A134" s="251">
        <f>A130+1</f>
        <v>30</v>
      </c>
      <c r="B134" s="91" t="s">
        <v>324</v>
      </c>
      <c r="C134" s="91" t="s">
        <v>326</v>
      </c>
      <c r="D134" s="91" t="s">
        <v>24</v>
      </c>
      <c r="E134" s="255" t="s">
        <v>328</v>
      </c>
      <c r="F134" s="255"/>
      <c r="G134" s="255" t="s">
        <v>319</v>
      </c>
      <c r="H134" s="259"/>
      <c r="I134" s="90"/>
      <c r="J134" s="63" t="s">
        <v>2</v>
      </c>
      <c r="K134" s="64"/>
      <c r="L134" s="64"/>
      <c r="M134" s="65"/>
      <c r="N134" s="2"/>
      <c r="V134" s="73"/>
    </row>
    <row r="135" spans="1:22" ht="13.5" thickBot="1">
      <c r="A135" s="252"/>
      <c r="B135" s="12"/>
      <c r="C135" s="12"/>
      <c r="D135" s="4"/>
      <c r="E135" s="12"/>
      <c r="F135" s="12"/>
      <c r="G135" s="260"/>
      <c r="H135" s="261"/>
      <c r="I135" s="262"/>
      <c r="J135" s="61" t="s">
        <v>2</v>
      </c>
      <c r="K135" s="61"/>
      <c r="L135" s="61"/>
      <c r="M135" s="62"/>
      <c r="N135" s="2"/>
      <c r="V135" s="73"/>
    </row>
    <row r="136" spans="1:22" ht="23.25" thickBot="1">
      <c r="A136" s="252"/>
      <c r="B136" s="81" t="s">
        <v>325</v>
      </c>
      <c r="C136" s="81" t="s">
        <v>327</v>
      </c>
      <c r="D136" s="81" t="s">
        <v>23</v>
      </c>
      <c r="E136" s="254" t="s">
        <v>329</v>
      </c>
      <c r="F136" s="254"/>
      <c r="G136" s="256"/>
      <c r="H136" s="257"/>
      <c r="I136" s="258"/>
      <c r="J136" s="17" t="s">
        <v>1</v>
      </c>
      <c r="K136" s="18"/>
      <c r="L136" s="18"/>
      <c r="M136" s="19"/>
      <c r="N136" s="2"/>
      <c r="V136" s="73"/>
    </row>
    <row r="137" spans="1:22" ht="13.5" thickBot="1">
      <c r="A137" s="253"/>
      <c r="B137" s="13"/>
      <c r="C137" s="13"/>
      <c r="D137" s="14"/>
      <c r="E137" s="15" t="s">
        <v>4</v>
      </c>
      <c r="F137" s="16"/>
      <c r="G137" s="263"/>
      <c r="H137" s="264"/>
      <c r="I137" s="265"/>
      <c r="J137" s="17" t="s">
        <v>0</v>
      </c>
      <c r="K137" s="18"/>
      <c r="L137" s="18"/>
      <c r="M137" s="19"/>
      <c r="N137" s="2"/>
      <c r="V137" s="73"/>
    </row>
    <row r="138" spans="1:22" ht="24" thickTop="1" thickBot="1">
      <c r="A138" s="251">
        <f>A134+1</f>
        <v>31</v>
      </c>
      <c r="B138" s="91" t="s">
        <v>324</v>
      </c>
      <c r="C138" s="91" t="s">
        <v>326</v>
      </c>
      <c r="D138" s="91" t="s">
        <v>24</v>
      </c>
      <c r="E138" s="255" t="s">
        <v>328</v>
      </c>
      <c r="F138" s="255"/>
      <c r="G138" s="255" t="s">
        <v>319</v>
      </c>
      <c r="H138" s="259"/>
      <c r="I138" s="90"/>
      <c r="J138" s="63" t="s">
        <v>2</v>
      </c>
      <c r="K138" s="64"/>
      <c r="L138" s="64"/>
      <c r="M138" s="65"/>
      <c r="N138" s="2"/>
      <c r="V138" s="73"/>
    </row>
    <row r="139" spans="1:22" ht="13.5" thickBot="1">
      <c r="A139" s="252"/>
      <c r="B139" s="12"/>
      <c r="C139" s="12"/>
      <c r="D139" s="4"/>
      <c r="E139" s="12"/>
      <c r="F139" s="12"/>
      <c r="G139" s="260"/>
      <c r="H139" s="261"/>
      <c r="I139" s="262"/>
      <c r="J139" s="61" t="s">
        <v>2</v>
      </c>
      <c r="K139" s="61"/>
      <c r="L139" s="61"/>
      <c r="M139" s="62"/>
      <c r="N139" s="2"/>
      <c r="V139" s="73"/>
    </row>
    <row r="140" spans="1:22" ht="23.25" thickBot="1">
      <c r="A140" s="252"/>
      <c r="B140" s="81" t="s">
        <v>325</v>
      </c>
      <c r="C140" s="81" t="s">
        <v>327</v>
      </c>
      <c r="D140" s="81" t="s">
        <v>23</v>
      </c>
      <c r="E140" s="254" t="s">
        <v>329</v>
      </c>
      <c r="F140" s="254"/>
      <c r="G140" s="256"/>
      <c r="H140" s="257"/>
      <c r="I140" s="258"/>
      <c r="J140" s="17" t="s">
        <v>1</v>
      </c>
      <c r="K140" s="18"/>
      <c r="L140" s="18"/>
      <c r="M140" s="19"/>
      <c r="N140" s="2"/>
      <c r="V140" s="73"/>
    </row>
    <row r="141" spans="1:22" ht="13.5" thickBot="1">
      <c r="A141" s="253"/>
      <c r="B141" s="13"/>
      <c r="C141" s="13"/>
      <c r="D141" s="14"/>
      <c r="E141" s="15" t="s">
        <v>4</v>
      </c>
      <c r="F141" s="16"/>
      <c r="G141" s="263"/>
      <c r="H141" s="264"/>
      <c r="I141" s="265"/>
      <c r="J141" s="17" t="s">
        <v>0</v>
      </c>
      <c r="K141" s="18"/>
      <c r="L141" s="18"/>
      <c r="M141" s="19"/>
      <c r="N141" s="2"/>
      <c r="V141" s="73"/>
    </row>
    <row r="142" spans="1:22" ht="24" thickTop="1" thickBot="1">
      <c r="A142" s="251">
        <f>A138+1</f>
        <v>32</v>
      </c>
      <c r="B142" s="91" t="s">
        <v>324</v>
      </c>
      <c r="C142" s="91" t="s">
        <v>326</v>
      </c>
      <c r="D142" s="91" t="s">
        <v>24</v>
      </c>
      <c r="E142" s="255" t="s">
        <v>328</v>
      </c>
      <c r="F142" s="255"/>
      <c r="G142" s="255" t="s">
        <v>319</v>
      </c>
      <c r="H142" s="259"/>
      <c r="I142" s="90"/>
      <c r="J142" s="63" t="s">
        <v>2</v>
      </c>
      <c r="K142" s="64"/>
      <c r="L142" s="64"/>
      <c r="M142" s="65"/>
      <c r="N142" s="2"/>
      <c r="V142" s="73"/>
    </row>
    <row r="143" spans="1:22" ht="13.5" thickBot="1">
      <c r="A143" s="252"/>
      <c r="B143" s="12"/>
      <c r="C143" s="12"/>
      <c r="D143" s="4"/>
      <c r="E143" s="12"/>
      <c r="F143" s="12"/>
      <c r="G143" s="260"/>
      <c r="H143" s="261"/>
      <c r="I143" s="262"/>
      <c r="J143" s="61" t="s">
        <v>2</v>
      </c>
      <c r="K143" s="61"/>
      <c r="L143" s="61"/>
      <c r="M143" s="62"/>
      <c r="N143" s="2"/>
      <c r="V143" s="73"/>
    </row>
    <row r="144" spans="1:22" ht="23.25" thickBot="1">
      <c r="A144" s="252"/>
      <c r="B144" s="81" t="s">
        <v>325</v>
      </c>
      <c r="C144" s="81" t="s">
        <v>327</v>
      </c>
      <c r="D144" s="81" t="s">
        <v>23</v>
      </c>
      <c r="E144" s="254" t="s">
        <v>329</v>
      </c>
      <c r="F144" s="254"/>
      <c r="G144" s="256"/>
      <c r="H144" s="257"/>
      <c r="I144" s="258"/>
      <c r="J144" s="17" t="s">
        <v>1</v>
      </c>
      <c r="K144" s="18"/>
      <c r="L144" s="18"/>
      <c r="M144" s="19"/>
      <c r="N144" s="2"/>
      <c r="V144" s="73"/>
    </row>
    <row r="145" spans="1:22" ht="13.5" thickBot="1">
      <c r="A145" s="253"/>
      <c r="B145" s="13"/>
      <c r="C145" s="13"/>
      <c r="D145" s="14"/>
      <c r="E145" s="15" t="s">
        <v>4</v>
      </c>
      <c r="F145" s="16"/>
      <c r="G145" s="263"/>
      <c r="H145" s="264"/>
      <c r="I145" s="265"/>
      <c r="J145" s="17" t="s">
        <v>0</v>
      </c>
      <c r="K145" s="18"/>
      <c r="L145" s="18"/>
      <c r="M145" s="19"/>
      <c r="N145" s="2"/>
      <c r="V145" s="73"/>
    </row>
    <row r="146" spans="1:22" ht="24" thickTop="1" thickBot="1">
      <c r="A146" s="251">
        <f>A142+1</f>
        <v>33</v>
      </c>
      <c r="B146" s="91" t="s">
        <v>324</v>
      </c>
      <c r="C146" s="91" t="s">
        <v>326</v>
      </c>
      <c r="D146" s="91" t="s">
        <v>24</v>
      </c>
      <c r="E146" s="255" t="s">
        <v>328</v>
      </c>
      <c r="F146" s="255"/>
      <c r="G146" s="255" t="s">
        <v>319</v>
      </c>
      <c r="H146" s="259"/>
      <c r="I146" s="90"/>
      <c r="J146" s="63" t="s">
        <v>2</v>
      </c>
      <c r="K146" s="64"/>
      <c r="L146" s="64"/>
      <c r="M146" s="65"/>
      <c r="N146" s="2"/>
      <c r="V146" s="73"/>
    </row>
    <row r="147" spans="1:22" ht="13.5" thickBot="1">
      <c r="A147" s="252"/>
      <c r="B147" s="12"/>
      <c r="C147" s="12"/>
      <c r="D147" s="4"/>
      <c r="E147" s="12"/>
      <c r="F147" s="12"/>
      <c r="G147" s="260"/>
      <c r="H147" s="261"/>
      <c r="I147" s="262"/>
      <c r="J147" s="61" t="s">
        <v>2</v>
      </c>
      <c r="K147" s="61"/>
      <c r="L147" s="61"/>
      <c r="M147" s="62"/>
      <c r="N147" s="2"/>
      <c r="V147" s="73"/>
    </row>
    <row r="148" spans="1:22" ht="23.25" thickBot="1">
      <c r="A148" s="252"/>
      <c r="B148" s="81" t="s">
        <v>325</v>
      </c>
      <c r="C148" s="81" t="s">
        <v>327</v>
      </c>
      <c r="D148" s="81" t="s">
        <v>23</v>
      </c>
      <c r="E148" s="254" t="s">
        <v>329</v>
      </c>
      <c r="F148" s="254"/>
      <c r="G148" s="256"/>
      <c r="H148" s="257"/>
      <c r="I148" s="258"/>
      <c r="J148" s="17" t="s">
        <v>1</v>
      </c>
      <c r="K148" s="18"/>
      <c r="L148" s="18"/>
      <c r="M148" s="19"/>
      <c r="N148" s="2"/>
      <c r="V148" s="73"/>
    </row>
    <row r="149" spans="1:22" ht="13.5" thickBot="1">
      <c r="A149" s="253"/>
      <c r="B149" s="13"/>
      <c r="C149" s="13"/>
      <c r="D149" s="14"/>
      <c r="E149" s="15" t="s">
        <v>4</v>
      </c>
      <c r="F149" s="16"/>
      <c r="G149" s="263"/>
      <c r="H149" s="264"/>
      <c r="I149" s="265"/>
      <c r="J149" s="17" t="s">
        <v>0</v>
      </c>
      <c r="K149" s="18"/>
      <c r="L149" s="18"/>
      <c r="M149" s="19"/>
      <c r="N149" s="2"/>
      <c r="V149" s="73"/>
    </row>
    <row r="150" spans="1:22" ht="24" thickTop="1" thickBot="1">
      <c r="A150" s="251">
        <f>A146+1</f>
        <v>34</v>
      </c>
      <c r="B150" s="91" t="s">
        <v>324</v>
      </c>
      <c r="C150" s="91" t="s">
        <v>326</v>
      </c>
      <c r="D150" s="91" t="s">
        <v>24</v>
      </c>
      <c r="E150" s="255" t="s">
        <v>328</v>
      </c>
      <c r="F150" s="255"/>
      <c r="G150" s="255" t="s">
        <v>319</v>
      </c>
      <c r="H150" s="259"/>
      <c r="I150" s="90"/>
      <c r="J150" s="63" t="s">
        <v>2</v>
      </c>
      <c r="K150" s="64"/>
      <c r="L150" s="64"/>
      <c r="M150" s="65"/>
      <c r="N150" s="2"/>
      <c r="V150" s="73"/>
    </row>
    <row r="151" spans="1:22" ht="13.5" thickBot="1">
      <c r="A151" s="252"/>
      <c r="B151" s="12"/>
      <c r="C151" s="12"/>
      <c r="D151" s="4"/>
      <c r="E151" s="12"/>
      <c r="F151" s="12"/>
      <c r="G151" s="260"/>
      <c r="H151" s="261"/>
      <c r="I151" s="262"/>
      <c r="J151" s="61" t="s">
        <v>2</v>
      </c>
      <c r="K151" s="61"/>
      <c r="L151" s="61"/>
      <c r="M151" s="62"/>
      <c r="N151" s="2"/>
      <c r="V151" s="73"/>
    </row>
    <row r="152" spans="1:22" ht="23.25" thickBot="1">
      <c r="A152" s="252"/>
      <c r="B152" s="81" t="s">
        <v>325</v>
      </c>
      <c r="C152" s="81" t="s">
        <v>327</v>
      </c>
      <c r="D152" s="81" t="s">
        <v>23</v>
      </c>
      <c r="E152" s="254" t="s">
        <v>329</v>
      </c>
      <c r="F152" s="254"/>
      <c r="G152" s="256"/>
      <c r="H152" s="257"/>
      <c r="I152" s="258"/>
      <c r="J152" s="17" t="s">
        <v>1</v>
      </c>
      <c r="K152" s="18"/>
      <c r="L152" s="18"/>
      <c r="M152" s="19"/>
      <c r="N152" s="2"/>
      <c r="V152" s="73"/>
    </row>
    <row r="153" spans="1:22" ht="13.5" thickBot="1">
      <c r="A153" s="253"/>
      <c r="B153" s="13"/>
      <c r="C153" s="13"/>
      <c r="D153" s="14"/>
      <c r="E153" s="15" t="s">
        <v>4</v>
      </c>
      <c r="F153" s="16"/>
      <c r="G153" s="263"/>
      <c r="H153" s="264"/>
      <c r="I153" s="265"/>
      <c r="J153" s="17" t="s">
        <v>0</v>
      </c>
      <c r="K153" s="18"/>
      <c r="L153" s="18"/>
      <c r="M153" s="19"/>
      <c r="N153" s="2"/>
      <c r="V153" s="73"/>
    </row>
    <row r="154" spans="1:22" ht="24" thickTop="1" thickBot="1">
      <c r="A154" s="251">
        <f>A150+1</f>
        <v>35</v>
      </c>
      <c r="B154" s="91" t="s">
        <v>324</v>
      </c>
      <c r="C154" s="91" t="s">
        <v>326</v>
      </c>
      <c r="D154" s="91" t="s">
        <v>24</v>
      </c>
      <c r="E154" s="255" t="s">
        <v>328</v>
      </c>
      <c r="F154" s="255"/>
      <c r="G154" s="255" t="s">
        <v>319</v>
      </c>
      <c r="H154" s="259"/>
      <c r="I154" s="90"/>
      <c r="J154" s="63" t="s">
        <v>2</v>
      </c>
      <c r="K154" s="64"/>
      <c r="L154" s="64"/>
      <c r="M154" s="65"/>
      <c r="N154" s="2"/>
      <c r="V154" s="73"/>
    </row>
    <row r="155" spans="1:22" ht="13.5" thickBot="1">
      <c r="A155" s="252"/>
      <c r="B155" s="12"/>
      <c r="C155" s="12"/>
      <c r="D155" s="4"/>
      <c r="E155" s="12"/>
      <c r="F155" s="12"/>
      <c r="G155" s="260"/>
      <c r="H155" s="261"/>
      <c r="I155" s="262"/>
      <c r="J155" s="61" t="s">
        <v>2</v>
      </c>
      <c r="K155" s="61"/>
      <c r="L155" s="61"/>
      <c r="M155" s="62"/>
      <c r="N155" s="2"/>
      <c r="V155" s="73"/>
    </row>
    <row r="156" spans="1:22" ht="23.25" thickBot="1">
      <c r="A156" s="252"/>
      <c r="B156" s="81" t="s">
        <v>325</v>
      </c>
      <c r="C156" s="81" t="s">
        <v>327</v>
      </c>
      <c r="D156" s="81" t="s">
        <v>23</v>
      </c>
      <c r="E156" s="254" t="s">
        <v>329</v>
      </c>
      <c r="F156" s="254"/>
      <c r="G156" s="256"/>
      <c r="H156" s="257"/>
      <c r="I156" s="258"/>
      <c r="J156" s="17" t="s">
        <v>1</v>
      </c>
      <c r="K156" s="18"/>
      <c r="L156" s="18"/>
      <c r="M156" s="19"/>
      <c r="N156" s="2"/>
      <c r="V156" s="73"/>
    </row>
    <row r="157" spans="1:22" ht="13.5" thickBot="1">
      <c r="A157" s="253"/>
      <c r="B157" s="13"/>
      <c r="C157" s="13"/>
      <c r="D157" s="14"/>
      <c r="E157" s="15" t="s">
        <v>4</v>
      </c>
      <c r="F157" s="16"/>
      <c r="G157" s="263"/>
      <c r="H157" s="264"/>
      <c r="I157" s="265"/>
      <c r="J157" s="17" t="s">
        <v>0</v>
      </c>
      <c r="K157" s="18"/>
      <c r="L157" s="18"/>
      <c r="M157" s="19"/>
      <c r="N157" s="2"/>
      <c r="V157" s="73"/>
    </row>
    <row r="158" spans="1:22" ht="24" thickTop="1" thickBot="1">
      <c r="A158" s="251">
        <f>A154+1</f>
        <v>36</v>
      </c>
      <c r="B158" s="91" t="s">
        <v>324</v>
      </c>
      <c r="C158" s="91" t="s">
        <v>326</v>
      </c>
      <c r="D158" s="91" t="s">
        <v>24</v>
      </c>
      <c r="E158" s="255" t="s">
        <v>328</v>
      </c>
      <c r="F158" s="255"/>
      <c r="G158" s="255" t="s">
        <v>319</v>
      </c>
      <c r="H158" s="259"/>
      <c r="I158" s="90"/>
      <c r="J158" s="63" t="s">
        <v>2</v>
      </c>
      <c r="K158" s="64"/>
      <c r="L158" s="64"/>
      <c r="M158" s="65"/>
      <c r="N158" s="2"/>
      <c r="V158" s="73"/>
    </row>
    <row r="159" spans="1:22" ht="13.5" thickBot="1">
      <c r="A159" s="252"/>
      <c r="B159" s="12"/>
      <c r="C159" s="12"/>
      <c r="D159" s="4"/>
      <c r="E159" s="12"/>
      <c r="F159" s="12"/>
      <c r="G159" s="260"/>
      <c r="H159" s="261"/>
      <c r="I159" s="262"/>
      <c r="J159" s="61" t="s">
        <v>2</v>
      </c>
      <c r="K159" s="61"/>
      <c r="L159" s="61"/>
      <c r="M159" s="62"/>
      <c r="N159" s="2"/>
      <c r="V159" s="73"/>
    </row>
    <row r="160" spans="1:22" ht="23.25" thickBot="1">
      <c r="A160" s="252"/>
      <c r="B160" s="81" t="s">
        <v>325</v>
      </c>
      <c r="C160" s="81" t="s">
        <v>327</v>
      </c>
      <c r="D160" s="81" t="s">
        <v>23</v>
      </c>
      <c r="E160" s="254" t="s">
        <v>329</v>
      </c>
      <c r="F160" s="254"/>
      <c r="G160" s="256"/>
      <c r="H160" s="257"/>
      <c r="I160" s="258"/>
      <c r="J160" s="17" t="s">
        <v>1</v>
      </c>
      <c r="K160" s="18"/>
      <c r="L160" s="18"/>
      <c r="M160" s="19"/>
      <c r="N160" s="2"/>
      <c r="V160" s="73"/>
    </row>
    <row r="161" spans="1:22" ht="13.5" thickBot="1">
      <c r="A161" s="253"/>
      <c r="B161" s="13"/>
      <c r="C161" s="13"/>
      <c r="D161" s="14"/>
      <c r="E161" s="15" t="s">
        <v>4</v>
      </c>
      <c r="F161" s="16"/>
      <c r="G161" s="263"/>
      <c r="H161" s="264"/>
      <c r="I161" s="265"/>
      <c r="J161" s="17" t="s">
        <v>0</v>
      </c>
      <c r="K161" s="18"/>
      <c r="L161" s="18"/>
      <c r="M161" s="19"/>
      <c r="N161" s="2"/>
      <c r="V161" s="73"/>
    </row>
    <row r="162" spans="1:22" ht="24" thickTop="1" thickBot="1">
      <c r="A162" s="251">
        <f>A158+1</f>
        <v>37</v>
      </c>
      <c r="B162" s="91" t="s">
        <v>324</v>
      </c>
      <c r="C162" s="91" t="s">
        <v>326</v>
      </c>
      <c r="D162" s="91" t="s">
        <v>24</v>
      </c>
      <c r="E162" s="255" t="s">
        <v>328</v>
      </c>
      <c r="F162" s="255"/>
      <c r="G162" s="255" t="s">
        <v>319</v>
      </c>
      <c r="H162" s="259"/>
      <c r="I162" s="90"/>
      <c r="J162" s="63" t="s">
        <v>2</v>
      </c>
      <c r="K162" s="64"/>
      <c r="L162" s="64"/>
      <c r="M162" s="65"/>
      <c r="N162" s="2"/>
      <c r="V162" s="73"/>
    </row>
    <row r="163" spans="1:22" ht="13.5" thickBot="1">
      <c r="A163" s="252"/>
      <c r="B163" s="12"/>
      <c r="C163" s="12"/>
      <c r="D163" s="4"/>
      <c r="E163" s="12"/>
      <c r="F163" s="12"/>
      <c r="G163" s="260"/>
      <c r="H163" s="261"/>
      <c r="I163" s="262"/>
      <c r="J163" s="61" t="s">
        <v>2</v>
      </c>
      <c r="K163" s="61"/>
      <c r="L163" s="61"/>
      <c r="M163" s="62"/>
      <c r="N163" s="2"/>
      <c r="V163" s="73"/>
    </row>
    <row r="164" spans="1:22" ht="23.25" thickBot="1">
      <c r="A164" s="252"/>
      <c r="B164" s="81" t="s">
        <v>325</v>
      </c>
      <c r="C164" s="81" t="s">
        <v>327</v>
      </c>
      <c r="D164" s="81" t="s">
        <v>23</v>
      </c>
      <c r="E164" s="254" t="s">
        <v>329</v>
      </c>
      <c r="F164" s="254"/>
      <c r="G164" s="256"/>
      <c r="H164" s="257"/>
      <c r="I164" s="258"/>
      <c r="J164" s="17" t="s">
        <v>1</v>
      </c>
      <c r="K164" s="18"/>
      <c r="L164" s="18"/>
      <c r="M164" s="19"/>
      <c r="N164" s="2"/>
      <c r="V164" s="73"/>
    </row>
    <row r="165" spans="1:22" ht="13.5" thickBot="1">
      <c r="A165" s="253"/>
      <c r="B165" s="13"/>
      <c r="C165" s="13"/>
      <c r="D165" s="14"/>
      <c r="E165" s="15" t="s">
        <v>4</v>
      </c>
      <c r="F165" s="16"/>
      <c r="G165" s="263"/>
      <c r="H165" s="264"/>
      <c r="I165" s="265"/>
      <c r="J165" s="17" t="s">
        <v>0</v>
      </c>
      <c r="K165" s="18"/>
      <c r="L165" s="18"/>
      <c r="M165" s="19"/>
      <c r="N165" s="2"/>
      <c r="V165" s="73"/>
    </row>
    <row r="166" spans="1:22" ht="24" thickTop="1" thickBot="1">
      <c r="A166" s="251">
        <f>A162+1</f>
        <v>38</v>
      </c>
      <c r="B166" s="91" t="s">
        <v>324</v>
      </c>
      <c r="C166" s="91" t="s">
        <v>326</v>
      </c>
      <c r="D166" s="91" t="s">
        <v>24</v>
      </c>
      <c r="E166" s="255" t="s">
        <v>328</v>
      </c>
      <c r="F166" s="255"/>
      <c r="G166" s="255" t="s">
        <v>319</v>
      </c>
      <c r="H166" s="259"/>
      <c r="I166" s="90"/>
      <c r="J166" s="63" t="s">
        <v>2</v>
      </c>
      <c r="K166" s="64"/>
      <c r="L166" s="64"/>
      <c r="M166" s="65"/>
      <c r="N166" s="2"/>
      <c r="V166" s="73"/>
    </row>
    <row r="167" spans="1:22" ht="13.5" thickBot="1">
      <c r="A167" s="252"/>
      <c r="B167" s="12"/>
      <c r="C167" s="12"/>
      <c r="D167" s="4"/>
      <c r="E167" s="12"/>
      <c r="F167" s="12"/>
      <c r="G167" s="260"/>
      <c r="H167" s="261"/>
      <c r="I167" s="262"/>
      <c r="J167" s="61" t="s">
        <v>2</v>
      </c>
      <c r="K167" s="61"/>
      <c r="L167" s="61"/>
      <c r="M167" s="62"/>
      <c r="N167" s="2"/>
      <c r="V167" s="73"/>
    </row>
    <row r="168" spans="1:22" ht="23.25" thickBot="1">
      <c r="A168" s="252"/>
      <c r="B168" s="81" t="s">
        <v>325</v>
      </c>
      <c r="C168" s="81" t="s">
        <v>327</v>
      </c>
      <c r="D168" s="81" t="s">
        <v>23</v>
      </c>
      <c r="E168" s="254" t="s">
        <v>329</v>
      </c>
      <c r="F168" s="254"/>
      <c r="G168" s="256"/>
      <c r="H168" s="257"/>
      <c r="I168" s="258"/>
      <c r="J168" s="17" t="s">
        <v>1</v>
      </c>
      <c r="K168" s="18"/>
      <c r="L168" s="18"/>
      <c r="M168" s="19"/>
      <c r="N168" s="2"/>
      <c r="V168" s="73"/>
    </row>
    <row r="169" spans="1:22" ht="13.5" thickBot="1">
      <c r="A169" s="253"/>
      <c r="B169" s="13"/>
      <c r="C169" s="13"/>
      <c r="D169" s="14"/>
      <c r="E169" s="15" t="s">
        <v>4</v>
      </c>
      <c r="F169" s="16"/>
      <c r="G169" s="263"/>
      <c r="H169" s="264"/>
      <c r="I169" s="265"/>
      <c r="J169" s="17" t="s">
        <v>0</v>
      </c>
      <c r="K169" s="18"/>
      <c r="L169" s="18"/>
      <c r="M169" s="19"/>
      <c r="N169" s="2"/>
      <c r="V169" s="73"/>
    </row>
    <row r="170" spans="1:22" ht="24" thickTop="1" thickBot="1">
      <c r="A170" s="251">
        <f>A166+1</f>
        <v>39</v>
      </c>
      <c r="B170" s="91" t="s">
        <v>324</v>
      </c>
      <c r="C170" s="91" t="s">
        <v>326</v>
      </c>
      <c r="D170" s="91" t="s">
        <v>24</v>
      </c>
      <c r="E170" s="255" t="s">
        <v>328</v>
      </c>
      <c r="F170" s="255"/>
      <c r="G170" s="255" t="s">
        <v>319</v>
      </c>
      <c r="H170" s="259"/>
      <c r="I170" s="90"/>
      <c r="J170" s="63" t="s">
        <v>2</v>
      </c>
      <c r="K170" s="64"/>
      <c r="L170" s="64"/>
      <c r="M170" s="65"/>
      <c r="N170" s="2"/>
      <c r="V170" s="73"/>
    </row>
    <row r="171" spans="1:22" ht="13.5" thickBot="1">
      <c r="A171" s="252"/>
      <c r="B171" s="12"/>
      <c r="C171" s="12"/>
      <c r="D171" s="4"/>
      <c r="E171" s="12"/>
      <c r="F171" s="12"/>
      <c r="G171" s="260"/>
      <c r="H171" s="261"/>
      <c r="I171" s="262"/>
      <c r="J171" s="61" t="s">
        <v>2</v>
      </c>
      <c r="K171" s="61"/>
      <c r="L171" s="61"/>
      <c r="M171" s="62"/>
      <c r="N171" s="2"/>
      <c r="V171" s="73"/>
    </row>
    <row r="172" spans="1:22" ht="23.25" thickBot="1">
      <c r="A172" s="252"/>
      <c r="B172" s="81" t="s">
        <v>325</v>
      </c>
      <c r="C172" s="81" t="s">
        <v>327</v>
      </c>
      <c r="D172" s="81" t="s">
        <v>23</v>
      </c>
      <c r="E172" s="254" t="s">
        <v>329</v>
      </c>
      <c r="F172" s="254"/>
      <c r="G172" s="256"/>
      <c r="H172" s="257"/>
      <c r="I172" s="258"/>
      <c r="J172" s="17" t="s">
        <v>1</v>
      </c>
      <c r="K172" s="18"/>
      <c r="L172" s="18"/>
      <c r="M172" s="19"/>
      <c r="N172" s="2"/>
      <c r="V172" s="73"/>
    </row>
    <row r="173" spans="1:22" ht="13.5" thickBot="1">
      <c r="A173" s="253"/>
      <c r="B173" s="13"/>
      <c r="C173" s="13"/>
      <c r="D173" s="14"/>
      <c r="E173" s="15" t="s">
        <v>4</v>
      </c>
      <c r="F173" s="16"/>
      <c r="G173" s="263"/>
      <c r="H173" s="264"/>
      <c r="I173" s="265"/>
      <c r="J173" s="17" t="s">
        <v>0</v>
      </c>
      <c r="K173" s="18"/>
      <c r="L173" s="18"/>
      <c r="M173" s="19"/>
      <c r="N173" s="2"/>
      <c r="V173" s="73"/>
    </row>
    <row r="174" spans="1:22" ht="24" thickTop="1" thickBot="1">
      <c r="A174" s="251">
        <f>A170+1</f>
        <v>40</v>
      </c>
      <c r="B174" s="91" t="s">
        <v>324</v>
      </c>
      <c r="C174" s="91" t="s">
        <v>326</v>
      </c>
      <c r="D174" s="91" t="s">
        <v>24</v>
      </c>
      <c r="E174" s="255" t="s">
        <v>328</v>
      </c>
      <c r="F174" s="255"/>
      <c r="G174" s="255" t="s">
        <v>319</v>
      </c>
      <c r="H174" s="259"/>
      <c r="I174" s="90"/>
      <c r="J174" s="63" t="s">
        <v>2</v>
      </c>
      <c r="K174" s="64"/>
      <c r="L174" s="64"/>
      <c r="M174" s="65"/>
      <c r="N174" s="2"/>
      <c r="V174" s="73"/>
    </row>
    <row r="175" spans="1:22" ht="13.5" thickBot="1">
      <c r="A175" s="252"/>
      <c r="B175" s="12"/>
      <c r="C175" s="12"/>
      <c r="D175" s="4"/>
      <c r="E175" s="12"/>
      <c r="F175" s="12"/>
      <c r="G175" s="260"/>
      <c r="H175" s="261"/>
      <c r="I175" s="262"/>
      <c r="J175" s="61" t="s">
        <v>2</v>
      </c>
      <c r="K175" s="61"/>
      <c r="L175" s="61"/>
      <c r="M175" s="62"/>
      <c r="N175" s="2"/>
      <c r="V175" s="73"/>
    </row>
    <row r="176" spans="1:22" ht="23.25" thickBot="1">
      <c r="A176" s="252"/>
      <c r="B176" s="81" t="s">
        <v>325</v>
      </c>
      <c r="C176" s="81" t="s">
        <v>327</v>
      </c>
      <c r="D176" s="81" t="s">
        <v>23</v>
      </c>
      <c r="E176" s="254" t="s">
        <v>329</v>
      </c>
      <c r="F176" s="254"/>
      <c r="G176" s="256"/>
      <c r="H176" s="257"/>
      <c r="I176" s="258"/>
      <c r="J176" s="17" t="s">
        <v>1</v>
      </c>
      <c r="K176" s="18"/>
      <c r="L176" s="18"/>
      <c r="M176" s="19"/>
      <c r="N176" s="2"/>
      <c r="V176" s="73"/>
    </row>
    <row r="177" spans="1:22" ht="13.5" thickBot="1">
      <c r="A177" s="253"/>
      <c r="B177" s="13"/>
      <c r="C177" s="13"/>
      <c r="D177" s="14"/>
      <c r="E177" s="15" t="s">
        <v>4</v>
      </c>
      <c r="F177" s="16"/>
      <c r="G177" s="263"/>
      <c r="H177" s="264"/>
      <c r="I177" s="265"/>
      <c r="J177" s="17" t="s">
        <v>0</v>
      </c>
      <c r="K177" s="18"/>
      <c r="L177" s="18"/>
      <c r="M177" s="19"/>
      <c r="N177" s="2"/>
      <c r="V177" s="73"/>
    </row>
    <row r="178" spans="1:22" ht="24" thickTop="1" thickBot="1">
      <c r="A178" s="251">
        <f>A174+1</f>
        <v>41</v>
      </c>
      <c r="B178" s="91" t="s">
        <v>324</v>
      </c>
      <c r="C178" s="91" t="s">
        <v>326</v>
      </c>
      <c r="D178" s="91" t="s">
        <v>24</v>
      </c>
      <c r="E178" s="255" t="s">
        <v>328</v>
      </c>
      <c r="F178" s="255"/>
      <c r="G178" s="255" t="s">
        <v>319</v>
      </c>
      <c r="H178" s="259"/>
      <c r="I178" s="90"/>
      <c r="J178" s="63" t="s">
        <v>2</v>
      </c>
      <c r="K178" s="64"/>
      <c r="L178" s="64"/>
      <c r="M178" s="65"/>
      <c r="N178" s="2"/>
      <c r="V178" s="73"/>
    </row>
    <row r="179" spans="1:22" ht="13.5" thickBot="1">
      <c r="A179" s="252"/>
      <c r="B179" s="12"/>
      <c r="C179" s="12"/>
      <c r="D179" s="4"/>
      <c r="E179" s="12"/>
      <c r="F179" s="12"/>
      <c r="G179" s="260"/>
      <c r="H179" s="261"/>
      <c r="I179" s="262"/>
      <c r="J179" s="61" t="s">
        <v>2</v>
      </c>
      <c r="K179" s="61"/>
      <c r="L179" s="61"/>
      <c r="M179" s="62"/>
      <c r="N179" s="2"/>
      <c r="V179" s="73">
        <f>G179</f>
        <v>0</v>
      </c>
    </row>
    <row r="180" spans="1:22" ht="23.25" thickBot="1">
      <c r="A180" s="252"/>
      <c r="B180" s="81" t="s">
        <v>325</v>
      </c>
      <c r="C180" s="81" t="s">
        <v>327</v>
      </c>
      <c r="D180" s="81" t="s">
        <v>23</v>
      </c>
      <c r="E180" s="254" t="s">
        <v>329</v>
      </c>
      <c r="F180" s="254"/>
      <c r="G180" s="256"/>
      <c r="H180" s="257"/>
      <c r="I180" s="258"/>
      <c r="J180" s="17" t="s">
        <v>1</v>
      </c>
      <c r="K180" s="18"/>
      <c r="L180" s="18"/>
      <c r="M180" s="19"/>
      <c r="N180" s="2"/>
      <c r="V180" s="73"/>
    </row>
    <row r="181" spans="1:22" ht="13.5" thickBot="1">
      <c r="A181" s="253"/>
      <c r="B181" s="13"/>
      <c r="C181" s="13"/>
      <c r="D181" s="14"/>
      <c r="E181" s="15" t="s">
        <v>4</v>
      </c>
      <c r="F181" s="16"/>
      <c r="G181" s="263"/>
      <c r="H181" s="264"/>
      <c r="I181" s="265"/>
      <c r="J181" s="17" t="s">
        <v>0</v>
      </c>
      <c r="K181" s="18"/>
      <c r="L181" s="18"/>
      <c r="M181" s="19"/>
      <c r="N181" s="2"/>
      <c r="V181" s="73"/>
    </row>
    <row r="182" spans="1:22" ht="24" thickTop="1" thickBot="1">
      <c r="A182" s="251">
        <f>A178+1</f>
        <v>42</v>
      </c>
      <c r="B182" s="91" t="s">
        <v>324</v>
      </c>
      <c r="C182" s="91" t="s">
        <v>326</v>
      </c>
      <c r="D182" s="91" t="s">
        <v>24</v>
      </c>
      <c r="E182" s="255" t="s">
        <v>328</v>
      </c>
      <c r="F182" s="255"/>
      <c r="G182" s="255" t="s">
        <v>319</v>
      </c>
      <c r="H182" s="259"/>
      <c r="I182" s="90"/>
      <c r="J182" s="63" t="s">
        <v>2</v>
      </c>
      <c r="K182" s="64"/>
      <c r="L182" s="64"/>
      <c r="M182" s="65"/>
      <c r="N182" s="2"/>
      <c r="V182" s="73"/>
    </row>
    <row r="183" spans="1:22" ht="13.5" thickBot="1">
      <c r="A183" s="252"/>
      <c r="B183" s="12"/>
      <c r="C183" s="12"/>
      <c r="D183" s="4"/>
      <c r="E183" s="12"/>
      <c r="F183" s="12"/>
      <c r="G183" s="260"/>
      <c r="H183" s="261"/>
      <c r="I183" s="262"/>
      <c r="J183" s="61" t="s">
        <v>2</v>
      </c>
      <c r="K183" s="61"/>
      <c r="L183" s="61"/>
      <c r="M183" s="62"/>
      <c r="N183" s="2"/>
      <c r="V183" s="73">
        <f>G183</f>
        <v>0</v>
      </c>
    </row>
    <row r="184" spans="1:22" ht="23.25" thickBot="1">
      <c r="A184" s="252"/>
      <c r="B184" s="81" t="s">
        <v>325</v>
      </c>
      <c r="C184" s="81" t="s">
        <v>327</v>
      </c>
      <c r="D184" s="81" t="s">
        <v>23</v>
      </c>
      <c r="E184" s="254" t="s">
        <v>329</v>
      </c>
      <c r="F184" s="254"/>
      <c r="G184" s="256"/>
      <c r="H184" s="257"/>
      <c r="I184" s="258"/>
      <c r="J184" s="17" t="s">
        <v>1</v>
      </c>
      <c r="K184" s="18"/>
      <c r="L184" s="18"/>
      <c r="M184" s="19"/>
      <c r="N184" s="2"/>
      <c r="V184" s="73"/>
    </row>
    <row r="185" spans="1:22" ht="13.5" thickBot="1">
      <c r="A185" s="253"/>
      <c r="B185" s="13"/>
      <c r="C185" s="13"/>
      <c r="D185" s="14"/>
      <c r="E185" s="15" t="s">
        <v>4</v>
      </c>
      <c r="F185" s="16"/>
      <c r="G185" s="263"/>
      <c r="H185" s="264"/>
      <c r="I185" s="265"/>
      <c r="J185" s="17" t="s">
        <v>0</v>
      </c>
      <c r="K185" s="18"/>
      <c r="L185" s="18"/>
      <c r="M185" s="19"/>
      <c r="N185" s="2"/>
      <c r="V185" s="73"/>
    </row>
    <row r="186" spans="1:22" ht="24" thickTop="1" thickBot="1">
      <c r="A186" s="251">
        <f>A182+1</f>
        <v>43</v>
      </c>
      <c r="B186" s="91" t="s">
        <v>324</v>
      </c>
      <c r="C186" s="91" t="s">
        <v>326</v>
      </c>
      <c r="D186" s="91" t="s">
        <v>24</v>
      </c>
      <c r="E186" s="255" t="s">
        <v>328</v>
      </c>
      <c r="F186" s="255"/>
      <c r="G186" s="255" t="s">
        <v>319</v>
      </c>
      <c r="H186" s="259"/>
      <c r="I186" s="90"/>
      <c r="J186" s="63" t="s">
        <v>2</v>
      </c>
      <c r="K186" s="64"/>
      <c r="L186" s="64"/>
      <c r="M186" s="65"/>
      <c r="N186" s="2"/>
      <c r="V186" s="73"/>
    </row>
    <row r="187" spans="1:22" ht="13.5" thickBot="1">
      <c r="A187" s="252"/>
      <c r="B187" s="12"/>
      <c r="C187" s="12"/>
      <c r="D187" s="4"/>
      <c r="E187" s="12"/>
      <c r="F187" s="12"/>
      <c r="G187" s="260"/>
      <c r="H187" s="261"/>
      <c r="I187" s="262"/>
      <c r="J187" s="61" t="s">
        <v>2</v>
      </c>
      <c r="K187" s="61"/>
      <c r="L187" s="61"/>
      <c r="M187" s="62"/>
      <c r="N187" s="2"/>
      <c r="V187" s="73">
        <f>G187</f>
        <v>0</v>
      </c>
    </row>
    <row r="188" spans="1:22" ht="23.25" thickBot="1">
      <c r="A188" s="252"/>
      <c r="B188" s="81" t="s">
        <v>325</v>
      </c>
      <c r="C188" s="81" t="s">
        <v>327</v>
      </c>
      <c r="D188" s="81" t="s">
        <v>23</v>
      </c>
      <c r="E188" s="254" t="s">
        <v>329</v>
      </c>
      <c r="F188" s="254"/>
      <c r="G188" s="256"/>
      <c r="H188" s="257"/>
      <c r="I188" s="258"/>
      <c r="J188" s="17" t="s">
        <v>1</v>
      </c>
      <c r="K188" s="18"/>
      <c r="L188" s="18"/>
      <c r="M188" s="19"/>
      <c r="N188" s="2"/>
      <c r="V188" s="73"/>
    </row>
    <row r="189" spans="1:22" ht="13.5" thickBot="1">
      <c r="A189" s="253"/>
      <c r="B189" s="13"/>
      <c r="C189" s="13"/>
      <c r="D189" s="14"/>
      <c r="E189" s="15" t="s">
        <v>4</v>
      </c>
      <c r="F189" s="16"/>
      <c r="G189" s="263"/>
      <c r="H189" s="264"/>
      <c r="I189" s="265"/>
      <c r="J189" s="17" t="s">
        <v>0</v>
      </c>
      <c r="K189" s="18"/>
      <c r="L189" s="18"/>
      <c r="M189" s="19"/>
      <c r="N189" s="2"/>
      <c r="V189" s="73"/>
    </row>
    <row r="190" spans="1:22" ht="24" thickTop="1" thickBot="1">
      <c r="A190" s="251">
        <f>A186+1</f>
        <v>44</v>
      </c>
      <c r="B190" s="91" t="s">
        <v>324</v>
      </c>
      <c r="C190" s="91" t="s">
        <v>326</v>
      </c>
      <c r="D190" s="91" t="s">
        <v>24</v>
      </c>
      <c r="E190" s="255" t="s">
        <v>328</v>
      </c>
      <c r="F190" s="255"/>
      <c r="G190" s="255" t="s">
        <v>319</v>
      </c>
      <c r="H190" s="259"/>
      <c r="I190" s="90"/>
      <c r="J190" s="63" t="s">
        <v>2</v>
      </c>
      <c r="K190" s="64"/>
      <c r="L190" s="64"/>
      <c r="M190" s="65"/>
      <c r="N190" s="2"/>
      <c r="V190" s="73"/>
    </row>
    <row r="191" spans="1:22" ht="13.5" thickBot="1">
      <c r="A191" s="252"/>
      <c r="B191" s="12"/>
      <c r="C191" s="12"/>
      <c r="D191" s="4"/>
      <c r="E191" s="12"/>
      <c r="F191" s="12"/>
      <c r="G191" s="260"/>
      <c r="H191" s="261"/>
      <c r="I191" s="262"/>
      <c r="J191" s="61" t="s">
        <v>2</v>
      </c>
      <c r="K191" s="61"/>
      <c r="L191" s="61"/>
      <c r="M191" s="62"/>
      <c r="N191" s="2"/>
      <c r="V191" s="73">
        <f>G191</f>
        <v>0</v>
      </c>
    </row>
    <row r="192" spans="1:22" ht="23.25" thickBot="1">
      <c r="A192" s="252"/>
      <c r="B192" s="81" t="s">
        <v>325</v>
      </c>
      <c r="C192" s="81" t="s">
        <v>327</v>
      </c>
      <c r="D192" s="81" t="s">
        <v>23</v>
      </c>
      <c r="E192" s="254" t="s">
        <v>329</v>
      </c>
      <c r="F192" s="254"/>
      <c r="G192" s="256"/>
      <c r="H192" s="257"/>
      <c r="I192" s="258"/>
      <c r="J192" s="17" t="s">
        <v>1</v>
      </c>
      <c r="K192" s="18"/>
      <c r="L192" s="18"/>
      <c r="M192" s="19"/>
      <c r="N192" s="2"/>
      <c r="V192" s="73"/>
    </row>
    <row r="193" spans="1:22" ht="13.5" thickBot="1">
      <c r="A193" s="253"/>
      <c r="B193" s="13"/>
      <c r="C193" s="13"/>
      <c r="D193" s="14"/>
      <c r="E193" s="15" t="s">
        <v>4</v>
      </c>
      <c r="F193" s="16"/>
      <c r="G193" s="263"/>
      <c r="H193" s="264"/>
      <c r="I193" s="265"/>
      <c r="J193" s="17" t="s">
        <v>0</v>
      </c>
      <c r="K193" s="18"/>
      <c r="L193" s="18"/>
      <c r="M193" s="19"/>
      <c r="N193" s="2"/>
      <c r="V193" s="73"/>
    </row>
    <row r="194" spans="1:22" ht="24" thickTop="1" thickBot="1">
      <c r="A194" s="251">
        <f>A190+1</f>
        <v>45</v>
      </c>
      <c r="B194" s="91" t="s">
        <v>324</v>
      </c>
      <c r="C194" s="91" t="s">
        <v>326</v>
      </c>
      <c r="D194" s="91" t="s">
        <v>24</v>
      </c>
      <c r="E194" s="255" t="s">
        <v>328</v>
      </c>
      <c r="F194" s="255"/>
      <c r="G194" s="255" t="s">
        <v>319</v>
      </c>
      <c r="H194" s="259"/>
      <c r="I194" s="90"/>
      <c r="J194" s="63" t="s">
        <v>2</v>
      </c>
      <c r="K194" s="64"/>
      <c r="L194" s="64"/>
      <c r="M194" s="65"/>
      <c r="N194" s="2"/>
      <c r="V194" s="73"/>
    </row>
    <row r="195" spans="1:22" ht="13.5" thickBot="1">
      <c r="A195" s="252"/>
      <c r="B195" s="12"/>
      <c r="C195" s="12"/>
      <c r="D195" s="4"/>
      <c r="E195" s="12"/>
      <c r="F195" s="12"/>
      <c r="G195" s="260"/>
      <c r="H195" s="261"/>
      <c r="I195" s="262"/>
      <c r="J195" s="61" t="s">
        <v>2</v>
      </c>
      <c r="K195" s="61"/>
      <c r="L195" s="61"/>
      <c r="M195" s="62"/>
      <c r="N195" s="2"/>
      <c r="V195" s="73">
        <f>G195</f>
        <v>0</v>
      </c>
    </row>
    <row r="196" spans="1:22" ht="23.25" thickBot="1">
      <c r="A196" s="252"/>
      <c r="B196" s="81" t="s">
        <v>325</v>
      </c>
      <c r="C196" s="81" t="s">
        <v>327</v>
      </c>
      <c r="D196" s="81" t="s">
        <v>23</v>
      </c>
      <c r="E196" s="254" t="s">
        <v>329</v>
      </c>
      <c r="F196" s="254"/>
      <c r="G196" s="256"/>
      <c r="H196" s="257"/>
      <c r="I196" s="258"/>
      <c r="J196" s="17" t="s">
        <v>1</v>
      </c>
      <c r="K196" s="18"/>
      <c r="L196" s="18"/>
      <c r="M196" s="19"/>
      <c r="N196" s="2"/>
      <c r="V196" s="73"/>
    </row>
    <row r="197" spans="1:22" ht="13.5" thickBot="1">
      <c r="A197" s="253"/>
      <c r="B197" s="13"/>
      <c r="C197" s="13"/>
      <c r="D197" s="14"/>
      <c r="E197" s="15" t="s">
        <v>4</v>
      </c>
      <c r="F197" s="16"/>
      <c r="G197" s="263"/>
      <c r="H197" s="264"/>
      <c r="I197" s="265"/>
      <c r="J197" s="17" t="s">
        <v>0</v>
      </c>
      <c r="K197" s="18"/>
      <c r="L197" s="18"/>
      <c r="M197" s="19"/>
      <c r="N197" s="2"/>
      <c r="V197" s="73"/>
    </row>
    <row r="198" spans="1:22" ht="24" thickTop="1" thickBot="1">
      <c r="A198" s="251">
        <f>A194+1</f>
        <v>46</v>
      </c>
      <c r="B198" s="91" t="s">
        <v>324</v>
      </c>
      <c r="C198" s="91" t="s">
        <v>326</v>
      </c>
      <c r="D198" s="91" t="s">
        <v>24</v>
      </c>
      <c r="E198" s="255" t="s">
        <v>328</v>
      </c>
      <c r="F198" s="255"/>
      <c r="G198" s="255" t="s">
        <v>319</v>
      </c>
      <c r="H198" s="259"/>
      <c r="I198" s="90"/>
      <c r="J198" s="63" t="s">
        <v>2</v>
      </c>
      <c r="K198" s="64"/>
      <c r="L198" s="64"/>
      <c r="M198" s="65"/>
      <c r="N198" s="2"/>
      <c r="V198" s="73"/>
    </row>
    <row r="199" spans="1:22" ht="13.5" thickBot="1">
      <c r="A199" s="252"/>
      <c r="B199" s="12"/>
      <c r="C199" s="12"/>
      <c r="D199" s="4"/>
      <c r="E199" s="12"/>
      <c r="F199" s="12"/>
      <c r="G199" s="260"/>
      <c r="H199" s="261"/>
      <c r="I199" s="262"/>
      <c r="J199" s="61" t="s">
        <v>2</v>
      </c>
      <c r="K199" s="61"/>
      <c r="L199" s="61"/>
      <c r="M199" s="62"/>
      <c r="N199" s="2"/>
      <c r="V199" s="73">
        <f>G199</f>
        <v>0</v>
      </c>
    </row>
    <row r="200" spans="1:22" ht="23.25" thickBot="1">
      <c r="A200" s="252"/>
      <c r="B200" s="81" t="s">
        <v>325</v>
      </c>
      <c r="C200" s="81" t="s">
        <v>327</v>
      </c>
      <c r="D200" s="81" t="s">
        <v>23</v>
      </c>
      <c r="E200" s="254" t="s">
        <v>329</v>
      </c>
      <c r="F200" s="254"/>
      <c r="G200" s="256"/>
      <c r="H200" s="257"/>
      <c r="I200" s="258"/>
      <c r="J200" s="17" t="s">
        <v>1</v>
      </c>
      <c r="K200" s="18"/>
      <c r="L200" s="18"/>
      <c r="M200" s="19"/>
      <c r="N200" s="2"/>
      <c r="V200" s="73"/>
    </row>
    <row r="201" spans="1:22" ht="13.5" thickBot="1">
      <c r="A201" s="253"/>
      <c r="B201" s="13"/>
      <c r="C201" s="13"/>
      <c r="D201" s="14"/>
      <c r="E201" s="15" t="s">
        <v>4</v>
      </c>
      <c r="F201" s="16"/>
      <c r="G201" s="263"/>
      <c r="H201" s="264"/>
      <c r="I201" s="265"/>
      <c r="J201" s="17" t="s">
        <v>0</v>
      </c>
      <c r="K201" s="18"/>
      <c r="L201" s="18"/>
      <c r="M201" s="19"/>
      <c r="N201" s="2"/>
      <c r="V201" s="73"/>
    </row>
    <row r="202" spans="1:22" ht="24" thickTop="1" thickBot="1">
      <c r="A202" s="251">
        <f>A198+1</f>
        <v>47</v>
      </c>
      <c r="B202" s="91" t="s">
        <v>324</v>
      </c>
      <c r="C202" s="91" t="s">
        <v>326</v>
      </c>
      <c r="D202" s="91" t="s">
        <v>24</v>
      </c>
      <c r="E202" s="255" t="s">
        <v>328</v>
      </c>
      <c r="F202" s="255"/>
      <c r="G202" s="255" t="s">
        <v>319</v>
      </c>
      <c r="H202" s="259"/>
      <c r="I202" s="90"/>
      <c r="J202" s="63" t="s">
        <v>2</v>
      </c>
      <c r="K202" s="64"/>
      <c r="L202" s="64"/>
      <c r="M202" s="65"/>
      <c r="N202" s="2"/>
      <c r="V202" s="73"/>
    </row>
    <row r="203" spans="1:22" ht="13.5" thickBot="1">
      <c r="A203" s="252"/>
      <c r="B203" s="12"/>
      <c r="C203" s="12"/>
      <c r="D203" s="4"/>
      <c r="E203" s="12"/>
      <c r="F203" s="12"/>
      <c r="G203" s="260"/>
      <c r="H203" s="261"/>
      <c r="I203" s="262"/>
      <c r="J203" s="61" t="s">
        <v>2</v>
      </c>
      <c r="K203" s="61"/>
      <c r="L203" s="61"/>
      <c r="M203" s="62"/>
      <c r="N203" s="2"/>
      <c r="V203" s="73">
        <f>G203</f>
        <v>0</v>
      </c>
    </row>
    <row r="204" spans="1:22" ht="23.25" thickBot="1">
      <c r="A204" s="252"/>
      <c r="B204" s="81" t="s">
        <v>325</v>
      </c>
      <c r="C204" s="81" t="s">
        <v>327</v>
      </c>
      <c r="D204" s="81" t="s">
        <v>23</v>
      </c>
      <c r="E204" s="254" t="s">
        <v>329</v>
      </c>
      <c r="F204" s="254"/>
      <c r="G204" s="256"/>
      <c r="H204" s="257"/>
      <c r="I204" s="258"/>
      <c r="J204" s="17" t="s">
        <v>1</v>
      </c>
      <c r="K204" s="18"/>
      <c r="L204" s="18"/>
      <c r="M204" s="19"/>
      <c r="N204" s="2"/>
      <c r="V204" s="73"/>
    </row>
    <row r="205" spans="1:22" ht="13.5" thickBot="1">
      <c r="A205" s="253"/>
      <c r="B205" s="13"/>
      <c r="C205" s="13"/>
      <c r="D205" s="14"/>
      <c r="E205" s="15" t="s">
        <v>4</v>
      </c>
      <c r="F205" s="16"/>
      <c r="G205" s="263"/>
      <c r="H205" s="264"/>
      <c r="I205" s="265"/>
      <c r="J205" s="17" t="s">
        <v>0</v>
      </c>
      <c r="K205" s="18"/>
      <c r="L205" s="18"/>
      <c r="M205" s="19"/>
      <c r="N205" s="2"/>
      <c r="V205" s="73"/>
    </row>
    <row r="206" spans="1:22" ht="24" thickTop="1" thickBot="1">
      <c r="A206" s="251">
        <f>A202+1</f>
        <v>48</v>
      </c>
      <c r="B206" s="91" t="s">
        <v>324</v>
      </c>
      <c r="C206" s="91" t="s">
        <v>326</v>
      </c>
      <c r="D206" s="91" t="s">
        <v>24</v>
      </c>
      <c r="E206" s="255" t="s">
        <v>328</v>
      </c>
      <c r="F206" s="255"/>
      <c r="G206" s="255" t="s">
        <v>319</v>
      </c>
      <c r="H206" s="259"/>
      <c r="I206" s="90"/>
      <c r="J206" s="63" t="s">
        <v>2</v>
      </c>
      <c r="K206" s="64"/>
      <c r="L206" s="64"/>
      <c r="M206" s="65"/>
      <c r="N206" s="2"/>
      <c r="V206" s="73"/>
    </row>
    <row r="207" spans="1:22" ht="13.5" thickBot="1">
      <c r="A207" s="252"/>
      <c r="B207" s="12"/>
      <c r="C207" s="12"/>
      <c r="D207" s="4"/>
      <c r="E207" s="12"/>
      <c r="F207" s="12"/>
      <c r="G207" s="260"/>
      <c r="H207" s="261"/>
      <c r="I207" s="262"/>
      <c r="J207" s="61" t="s">
        <v>2</v>
      </c>
      <c r="K207" s="61"/>
      <c r="L207" s="61"/>
      <c r="M207" s="62"/>
      <c r="N207" s="2"/>
      <c r="V207" s="73">
        <f>G207</f>
        <v>0</v>
      </c>
    </row>
    <row r="208" spans="1:22" ht="23.25" thickBot="1">
      <c r="A208" s="252"/>
      <c r="B208" s="81" t="s">
        <v>325</v>
      </c>
      <c r="C208" s="81" t="s">
        <v>327</v>
      </c>
      <c r="D208" s="81" t="s">
        <v>23</v>
      </c>
      <c r="E208" s="254" t="s">
        <v>329</v>
      </c>
      <c r="F208" s="254"/>
      <c r="G208" s="256"/>
      <c r="H208" s="257"/>
      <c r="I208" s="258"/>
      <c r="J208" s="17" t="s">
        <v>1</v>
      </c>
      <c r="K208" s="18"/>
      <c r="L208" s="18"/>
      <c r="M208" s="19"/>
      <c r="N208" s="2"/>
      <c r="V208" s="73"/>
    </row>
    <row r="209" spans="1:22" ht="13.5" thickBot="1">
      <c r="A209" s="253"/>
      <c r="B209" s="13"/>
      <c r="C209" s="13"/>
      <c r="D209" s="14"/>
      <c r="E209" s="15" t="s">
        <v>4</v>
      </c>
      <c r="F209" s="16"/>
      <c r="G209" s="263"/>
      <c r="H209" s="264"/>
      <c r="I209" s="265"/>
      <c r="J209" s="17" t="s">
        <v>0</v>
      </c>
      <c r="K209" s="18"/>
      <c r="L209" s="18"/>
      <c r="M209" s="19"/>
      <c r="N209" s="2"/>
      <c r="V209" s="73"/>
    </row>
    <row r="210" spans="1:22" ht="24" thickTop="1" thickBot="1">
      <c r="A210" s="251">
        <f>A206+1</f>
        <v>49</v>
      </c>
      <c r="B210" s="91" t="s">
        <v>324</v>
      </c>
      <c r="C210" s="91" t="s">
        <v>326</v>
      </c>
      <c r="D210" s="91" t="s">
        <v>24</v>
      </c>
      <c r="E210" s="255" t="s">
        <v>328</v>
      </c>
      <c r="F210" s="255"/>
      <c r="G210" s="255" t="s">
        <v>319</v>
      </c>
      <c r="H210" s="259"/>
      <c r="I210" s="90"/>
      <c r="J210" s="63" t="s">
        <v>2</v>
      </c>
      <c r="K210" s="64"/>
      <c r="L210" s="64"/>
      <c r="M210" s="65"/>
      <c r="N210" s="2"/>
      <c r="V210" s="73"/>
    </row>
    <row r="211" spans="1:22" ht="13.5" thickBot="1">
      <c r="A211" s="252"/>
      <c r="B211" s="12"/>
      <c r="C211" s="12"/>
      <c r="D211" s="4"/>
      <c r="E211" s="12"/>
      <c r="F211" s="12"/>
      <c r="G211" s="260"/>
      <c r="H211" s="261"/>
      <c r="I211" s="262"/>
      <c r="J211" s="61" t="s">
        <v>2</v>
      </c>
      <c r="K211" s="61"/>
      <c r="L211" s="61"/>
      <c r="M211" s="62"/>
      <c r="N211" s="2"/>
      <c r="V211" s="73">
        <f>G211</f>
        <v>0</v>
      </c>
    </row>
    <row r="212" spans="1:22" ht="23.25" thickBot="1">
      <c r="A212" s="252"/>
      <c r="B212" s="81" t="s">
        <v>325</v>
      </c>
      <c r="C212" s="81" t="s">
        <v>327</v>
      </c>
      <c r="D212" s="81" t="s">
        <v>23</v>
      </c>
      <c r="E212" s="254" t="s">
        <v>329</v>
      </c>
      <c r="F212" s="254"/>
      <c r="G212" s="256"/>
      <c r="H212" s="257"/>
      <c r="I212" s="258"/>
      <c r="J212" s="17" t="s">
        <v>1</v>
      </c>
      <c r="K212" s="18"/>
      <c r="L212" s="18"/>
      <c r="M212" s="19"/>
      <c r="N212" s="2"/>
      <c r="V212" s="73"/>
    </row>
    <row r="213" spans="1:22" ht="13.5" thickBot="1">
      <c r="A213" s="253"/>
      <c r="B213" s="13"/>
      <c r="C213" s="13"/>
      <c r="D213" s="14"/>
      <c r="E213" s="15" t="s">
        <v>4</v>
      </c>
      <c r="F213" s="16"/>
      <c r="G213" s="263"/>
      <c r="H213" s="264"/>
      <c r="I213" s="265"/>
      <c r="J213" s="17" t="s">
        <v>0</v>
      </c>
      <c r="K213" s="18"/>
      <c r="L213" s="18"/>
      <c r="M213" s="19"/>
      <c r="N213" s="2"/>
      <c r="V213" s="73"/>
    </row>
    <row r="214" spans="1:22" ht="24" thickTop="1" thickBot="1">
      <c r="A214" s="251">
        <f>A210+1</f>
        <v>50</v>
      </c>
      <c r="B214" s="91" t="s">
        <v>324</v>
      </c>
      <c r="C214" s="91" t="s">
        <v>326</v>
      </c>
      <c r="D214" s="91" t="s">
        <v>24</v>
      </c>
      <c r="E214" s="255" t="s">
        <v>328</v>
      </c>
      <c r="F214" s="255"/>
      <c r="G214" s="255" t="s">
        <v>319</v>
      </c>
      <c r="H214" s="259"/>
      <c r="I214" s="90"/>
      <c r="J214" s="63" t="s">
        <v>2</v>
      </c>
      <c r="K214" s="64"/>
      <c r="L214" s="64"/>
      <c r="M214" s="65"/>
      <c r="N214" s="2"/>
      <c r="V214" s="73"/>
    </row>
    <row r="215" spans="1:22" ht="13.5" thickBot="1">
      <c r="A215" s="252"/>
      <c r="B215" s="12"/>
      <c r="C215" s="12"/>
      <c r="D215" s="4"/>
      <c r="E215" s="12"/>
      <c r="F215" s="12"/>
      <c r="G215" s="260"/>
      <c r="H215" s="261"/>
      <c r="I215" s="262"/>
      <c r="J215" s="61" t="s">
        <v>2</v>
      </c>
      <c r="K215" s="61"/>
      <c r="L215" s="61"/>
      <c r="M215" s="62"/>
      <c r="N215" s="2"/>
      <c r="V215" s="73">
        <f>G215</f>
        <v>0</v>
      </c>
    </row>
    <row r="216" spans="1:22" ht="23.25" thickBot="1">
      <c r="A216" s="252"/>
      <c r="B216" s="81" t="s">
        <v>325</v>
      </c>
      <c r="C216" s="81" t="s">
        <v>327</v>
      </c>
      <c r="D216" s="81" t="s">
        <v>23</v>
      </c>
      <c r="E216" s="254" t="s">
        <v>329</v>
      </c>
      <c r="F216" s="254"/>
      <c r="G216" s="256"/>
      <c r="H216" s="257"/>
      <c r="I216" s="258"/>
      <c r="J216" s="17" t="s">
        <v>1</v>
      </c>
      <c r="K216" s="18"/>
      <c r="L216" s="18"/>
      <c r="M216" s="19"/>
      <c r="N216" s="2"/>
      <c r="V216" s="73"/>
    </row>
    <row r="217" spans="1:22" ht="13.5" thickBot="1">
      <c r="A217" s="253"/>
      <c r="B217" s="13"/>
      <c r="C217" s="13"/>
      <c r="D217" s="14"/>
      <c r="E217" s="15" t="s">
        <v>4</v>
      </c>
      <c r="F217" s="16"/>
      <c r="G217" s="263"/>
      <c r="H217" s="264"/>
      <c r="I217" s="265"/>
      <c r="J217" s="17" t="s">
        <v>0</v>
      </c>
      <c r="K217" s="18"/>
      <c r="L217" s="18"/>
      <c r="M217" s="19"/>
      <c r="N217" s="2"/>
      <c r="V217" s="73"/>
    </row>
    <row r="218" spans="1:22" ht="24" thickTop="1" thickBot="1">
      <c r="A218" s="251">
        <f>A214+1</f>
        <v>51</v>
      </c>
      <c r="B218" s="91" t="s">
        <v>324</v>
      </c>
      <c r="C218" s="91" t="s">
        <v>326</v>
      </c>
      <c r="D218" s="91" t="s">
        <v>24</v>
      </c>
      <c r="E218" s="255" t="s">
        <v>328</v>
      </c>
      <c r="F218" s="255"/>
      <c r="G218" s="255" t="s">
        <v>319</v>
      </c>
      <c r="H218" s="259"/>
      <c r="I218" s="90"/>
      <c r="J218" s="63" t="s">
        <v>2</v>
      </c>
      <c r="K218" s="64"/>
      <c r="L218" s="64"/>
      <c r="M218" s="65"/>
      <c r="N218" s="2"/>
      <c r="V218" s="73"/>
    </row>
    <row r="219" spans="1:22" ht="13.5" thickBot="1">
      <c r="A219" s="252"/>
      <c r="B219" s="12"/>
      <c r="C219" s="12"/>
      <c r="D219" s="4"/>
      <c r="E219" s="12"/>
      <c r="F219" s="12"/>
      <c r="G219" s="260"/>
      <c r="H219" s="261"/>
      <c r="I219" s="262"/>
      <c r="J219" s="61" t="s">
        <v>2</v>
      </c>
      <c r="K219" s="61"/>
      <c r="L219" s="61"/>
      <c r="M219" s="62"/>
      <c r="N219" s="2"/>
      <c r="V219" s="73">
        <f>G219</f>
        <v>0</v>
      </c>
    </row>
    <row r="220" spans="1:22" ht="23.25" thickBot="1">
      <c r="A220" s="252"/>
      <c r="B220" s="81" t="s">
        <v>325</v>
      </c>
      <c r="C220" s="81" t="s">
        <v>327</v>
      </c>
      <c r="D220" s="81" t="s">
        <v>23</v>
      </c>
      <c r="E220" s="254" t="s">
        <v>329</v>
      </c>
      <c r="F220" s="254"/>
      <c r="G220" s="256"/>
      <c r="H220" s="257"/>
      <c r="I220" s="258"/>
      <c r="J220" s="17" t="s">
        <v>1</v>
      </c>
      <c r="K220" s="18"/>
      <c r="L220" s="18"/>
      <c r="M220" s="19"/>
      <c r="N220" s="2"/>
      <c r="V220" s="73"/>
    </row>
    <row r="221" spans="1:22" ht="13.5" thickBot="1">
      <c r="A221" s="253"/>
      <c r="B221" s="13"/>
      <c r="C221" s="13"/>
      <c r="D221" s="14"/>
      <c r="E221" s="15" t="s">
        <v>4</v>
      </c>
      <c r="F221" s="16"/>
      <c r="G221" s="263"/>
      <c r="H221" s="264"/>
      <c r="I221" s="265"/>
      <c r="J221" s="17" t="s">
        <v>0</v>
      </c>
      <c r="K221" s="18"/>
      <c r="L221" s="18"/>
      <c r="M221" s="19"/>
      <c r="N221" s="2"/>
      <c r="V221" s="73"/>
    </row>
    <row r="222" spans="1:22" ht="24" thickTop="1" thickBot="1">
      <c r="A222" s="251">
        <f>A218+1</f>
        <v>52</v>
      </c>
      <c r="B222" s="91" t="s">
        <v>324</v>
      </c>
      <c r="C222" s="91" t="s">
        <v>326</v>
      </c>
      <c r="D222" s="91" t="s">
        <v>24</v>
      </c>
      <c r="E222" s="255" t="s">
        <v>328</v>
      </c>
      <c r="F222" s="255"/>
      <c r="G222" s="255" t="s">
        <v>319</v>
      </c>
      <c r="H222" s="259"/>
      <c r="I222" s="90"/>
      <c r="J222" s="63" t="s">
        <v>2</v>
      </c>
      <c r="K222" s="64"/>
      <c r="L222" s="64"/>
      <c r="M222" s="65"/>
      <c r="N222" s="2"/>
      <c r="V222" s="73"/>
    </row>
    <row r="223" spans="1:22" ht="13.5" thickBot="1">
      <c r="A223" s="252"/>
      <c r="B223" s="12"/>
      <c r="C223" s="12"/>
      <c r="D223" s="4"/>
      <c r="E223" s="12"/>
      <c r="F223" s="12"/>
      <c r="G223" s="260"/>
      <c r="H223" s="261"/>
      <c r="I223" s="262"/>
      <c r="J223" s="61" t="s">
        <v>2</v>
      </c>
      <c r="K223" s="61"/>
      <c r="L223" s="61"/>
      <c r="M223" s="62"/>
      <c r="N223" s="2"/>
      <c r="V223" s="73">
        <f>G223</f>
        <v>0</v>
      </c>
    </row>
    <row r="224" spans="1:22" ht="23.25" thickBot="1">
      <c r="A224" s="252"/>
      <c r="B224" s="81" t="s">
        <v>325</v>
      </c>
      <c r="C224" s="81" t="s">
        <v>327</v>
      </c>
      <c r="D224" s="81" t="s">
        <v>23</v>
      </c>
      <c r="E224" s="254" t="s">
        <v>329</v>
      </c>
      <c r="F224" s="254"/>
      <c r="G224" s="256"/>
      <c r="H224" s="257"/>
      <c r="I224" s="258"/>
      <c r="J224" s="17" t="s">
        <v>1</v>
      </c>
      <c r="K224" s="18"/>
      <c r="L224" s="18"/>
      <c r="M224" s="19"/>
      <c r="N224" s="2"/>
      <c r="V224" s="73"/>
    </row>
    <row r="225" spans="1:22" ht="13.5" thickBot="1">
      <c r="A225" s="253"/>
      <c r="B225" s="13"/>
      <c r="C225" s="13"/>
      <c r="D225" s="14"/>
      <c r="E225" s="15" t="s">
        <v>4</v>
      </c>
      <c r="F225" s="16"/>
      <c r="G225" s="263"/>
      <c r="H225" s="264"/>
      <c r="I225" s="265"/>
      <c r="J225" s="17" t="s">
        <v>0</v>
      </c>
      <c r="K225" s="18"/>
      <c r="L225" s="18"/>
      <c r="M225" s="19"/>
      <c r="N225" s="2"/>
      <c r="V225" s="73"/>
    </row>
    <row r="226" spans="1:22" ht="24" thickTop="1" thickBot="1">
      <c r="A226" s="251">
        <f>A222+1</f>
        <v>53</v>
      </c>
      <c r="B226" s="91" t="s">
        <v>324</v>
      </c>
      <c r="C226" s="91" t="s">
        <v>326</v>
      </c>
      <c r="D226" s="91" t="s">
        <v>24</v>
      </c>
      <c r="E226" s="255" t="s">
        <v>328</v>
      </c>
      <c r="F226" s="255"/>
      <c r="G226" s="255" t="s">
        <v>319</v>
      </c>
      <c r="H226" s="259"/>
      <c r="I226" s="90"/>
      <c r="J226" s="63" t="s">
        <v>2</v>
      </c>
      <c r="K226" s="64"/>
      <c r="L226" s="64"/>
      <c r="M226" s="65"/>
      <c r="N226" s="2"/>
      <c r="V226" s="73"/>
    </row>
    <row r="227" spans="1:22" ht="13.5" thickBot="1">
      <c r="A227" s="252"/>
      <c r="B227" s="12"/>
      <c r="C227" s="12"/>
      <c r="D227" s="4"/>
      <c r="E227" s="12"/>
      <c r="F227" s="12"/>
      <c r="G227" s="260"/>
      <c r="H227" s="261"/>
      <c r="I227" s="262"/>
      <c r="J227" s="61" t="s">
        <v>2</v>
      </c>
      <c r="K227" s="61"/>
      <c r="L227" s="61"/>
      <c r="M227" s="62"/>
      <c r="N227" s="2"/>
      <c r="V227" s="73">
        <f>G227</f>
        <v>0</v>
      </c>
    </row>
    <row r="228" spans="1:22" ht="23.25" thickBot="1">
      <c r="A228" s="252"/>
      <c r="B228" s="81" t="s">
        <v>325</v>
      </c>
      <c r="C228" s="81" t="s">
        <v>327</v>
      </c>
      <c r="D228" s="81" t="s">
        <v>23</v>
      </c>
      <c r="E228" s="254" t="s">
        <v>329</v>
      </c>
      <c r="F228" s="254"/>
      <c r="G228" s="256"/>
      <c r="H228" s="257"/>
      <c r="I228" s="258"/>
      <c r="J228" s="17" t="s">
        <v>1</v>
      </c>
      <c r="K228" s="18"/>
      <c r="L228" s="18"/>
      <c r="M228" s="19"/>
      <c r="N228" s="2"/>
      <c r="V228" s="73"/>
    </row>
    <row r="229" spans="1:22" ht="13.5" thickBot="1">
      <c r="A229" s="253"/>
      <c r="B229" s="13"/>
      <c r="C229" s="13"/>
      <c r="D229" s="14"/>
      <c r="E229" s="15" t="s">
        <v>4</v>
      </c>
      <c r="F229" s="16"/>
      <c r="G229" s="263"/>
      <c r="H229" s="264"/>
      <c r="I229" s="265"/>
      <c r="J229" s="17" t="s">
        <v>0</v>
      </c>
      <c r="K229" s="18"/>
      <c r="L229" s="18"/>
      <c r="M229" s="19"/>
      <c r="N229" s="2"/>
      <c r="V229" s="73"/>
    </row>
    <row r="230" spans="1:22" ht="24" thickTop="1" thickBot="1">
      <c r="A230" s="251">
        <f>A226+1</f>
        <v>54</v>
      </c>
      <c r="B230" s="91" t="s">
        <v>324</v>
      </c>
      <c r="C230" s="91" t="s">
        <v>326</v>
      </c>
      <c r="D230" s="91" t="s">
        <v>24</v>
      </c>
      <c r="E230" s="255" t="s">
        <v>328</v>
      </c>
      <c r="F230" s="255"/>
      <c r="G230" s="255" t="s">
        <v>319</v>
      </c>
      <c r="H230" s="259"/>
      <c r="I230" s="90"/>
      <c r="J230" s="63" t="s">
        <v>2</v>
      </c>
      <c r="K230" s="64"/>
      <c r="L230" s="64"/>
      <c r="M230" s="65"/>
      <c r="N230" s="2"/>
      <c r="V230" s="73"/>
    </row>
    <row r="231" spans="1:22" ht="13.5" thickBot="1">
      <c r="A231" s="252"/>
      <c r="B231" s="12"/>
      <c r="C231" s="12"/>
      <c r="D231" s="4"/>
      <c r="E231" s="12"/>
      <c r="F231" s="12"/>
      <c r="G231" s="260"/>
      <c r="H231" s="261"/>
      <c r="I231" s="262"/>
      <c r="J231" s="61" t="s">
        <v>2</v>
      </c>
      <c r="K231" s="61"/>
      <c r="L231" s="61"/>
      <c r="M231" s="62"/>
      <c r="N231" s="2"/>
      <c r="V231" s="73">
        <f>G231</f>
        <v>0</v>
      </c>
    </row>
    <row r="232" spans="1:22" ht="23.25" thickBot="1">
      <c r="A232" s="252"/>
      <c r="B232" s="81" t="s">
        <v>325</v>
      </c>
      <c r="C232" s="81" t="s">
        <v>327</v>
      </c>
      <c r="D232" s="81" t="s">
        <v>23</v>
      </c>
      <c r="E232" s="254" t="s">
        <v>329</v>
      </c>
      <c r="F232" s="254"/>
      <c r="G232" s="256"/>
      <c r="H232" s="257"/>
      <c r="I232" s="258"/>
      <c r="J232" s="17" t="s">
        <v>1</v>
      </c>
      <c r="K232" s="18"/>
      <c r="L232" s="18"/>
      <c r="M232" s="19"/>
      <c r="N232" s="2"/>
      <c r="V232" s="73"/>
    </row>
    <row r="233" spans="1:22" ht="13.5" thickBot="1">
      <c r="A233" s="253"/>
      <c r="B233" s="13"/>
      <c r="C233" s="13"/>
      <c r="D233" s="14"/>
      <c r="E233" s="15" t="s">
        <v>4</v>
      </c>
      <c r="F233" s="16"/>
      <c r="G233" s="263"/>
      <c r="H233" s="264"/>
      <c r="I233" s="265"/>
      <c r="J233" s="17" t="s">
        <v>0</v>
      </c>
      <c r="K233" s="18"/>
      <c r="L233" s="18"/>
      <c r="M233" s="19"/>
      <c r="N233" s="2"/>
      <c r="V233" s="73"/>
    </row>
    <row r="234" spans="1:22" ht="24" thickTop="1" thickBot="1">
      <c r="A234" s="251">
        <f>A230+1</f>
        <v>55</v>
      </c>
      <c r="B234" s="91" t="s">
        <v>324</v>
      </c>
      <c r="C234" s="91" t="s">
        <v>326</v>
      </c>
      <c r="D234" s="91" t="s">
        <v>24</v>
      </c>
      <c r="E234" s="255" t="s">
        <v>328</v>
      </c>
      <c r="F234" s="255"/>
      <c r="G234" s="255" t="s">
        <v>319</v>
      </c>
      <c r="H234" s="259"/>
      <c r="I234" s="90"/>
      <c r="J234" s="63" t="s">
        <v>2</v>
      </c>
      <c r="K234" s="64"/>
      <c r="L234" s="64"/>
      <c r="M234" s="65"/>
      <c r="N234" s="2"/>
      <c r="V234" s="73"/>
    </row>
    <row r="235" spans="1:22" ht="13.5" thickBot="1">
      <c r="A235" s="252"/>
      <c r="B235" s="12"/>
      <c r="C235" s="12"/>
      <c r="D235" s="4"/>
      <c r="E235" s="12"/>
      <c r="F235" s="12"/>
      <c r="G235" s="260"/>
      <c r="H235" s="261"/>
      <c r="I235" s="262"/>
      <c r="J235" s="61" t="s">
        <v>2</v>
      </c>
      <c r="K235" s="61"/>
      <c r="L235" s="61"/>
      <c r="M235" s="62"/>
      <c r="N235" s="2"/>
      <c r="V235" s="73">
        <f>G235</f>
        <v>0</v>
      </c>
    </row>
    <row r="236" spans="1:22" ht="23.25" thickBot="1">
      <c r="A236" s="252"/>
      <c r="B236" s="81" t="s">
        <v>325</v>
      </c>
      <c r="C236" s="81" t="s">
        <v>327</v>
      </c>
      <c r="D236" s="81" t="s">
        <v>23</v>
      </c>
      <c r="E236" s="254" t="s">
        <v>329</v>
      </c>
      <c r="F236" s="254"/>
      <c r="G236" s="256"/>
      <c r="H236" s="257"/>
      <c r="I236" s="258"/>
      <c r="J236" s="17" t="s">
        <v>1</v>
      </c>
      <c r="K236" s="18"/>
      <c r="L236" s="18"/>
      <c r="M236" s="19"/>
      <c r="N236" s="2"/>
      <c r="V236" s="73"/>
    </row>
    <row r="237" spans="1:22" ht="13.5" thickBot="1">
      <c r="A237" s="253"/>
      <c r="B237" s="13"/>
      <c r="C237" s="13"/>
      <c r="D237" s="14"/>
      <c r="E237" s="15" t="s">
        <v>4</v>
      </c>
      <c r="F237" s="16"/>
      <c r="G237" s="263"/>
      <c r="H237" s="264"/>
      <c r="I237" s="265"/>
      <c r="J237" s="17" t="s">
        <v>0</v>
      </c>
      <c r="K237" s="18"/>
      <c r="L237" s="18"/>
      <c r="M237" s="19"/>
      <c r="N237" s="2"/>
      <c r="V237" s="73"/>
    </row>
    <row r="238" spans="1:22" ht="24" thickTop="1" thickBot="1">
      <c r="A238" s="251">
        <f>A234+1</f>
        <v>56</v>
      </c>
      <c r="B238" s="91" t="s">
        <v>324</v>
      </c>
      <c r="C238" s="91" t="s">
        <v>326</v>
      </c>
      <c r="D238" s="91" t="s">
        <v>24</v>
      </c>
      <c r="E238" s="255" t="s">
        <v>328</v>
      </c>
      <c r="F238" s="255"/>
      <c r="G238" s="255" t="s">
        <v>319</v>
      </c>
      <c r="H238" s="259"/>
      <c r="I238" s="90"/>
      <c r="J238" s="63" t="s">
        <v>2</v>
      </c>
      <c r="K238" s="64"/>
      <c r="L238" s="64"/>
      <c r="M238" s="65"/>
      <c r="N238" s="2"/>
      <c r="V238" s="73"/>
    </row>
    <row r="239" spans="1:22" ht="13.5" thickBot="1">
      <c r="A239" s="252"/>
      <c r="B239" s="12"/>
      <c r="C239" s="12"/>
      <c r="D239" s="4"/>
      <c r="E239" s="12"/>
      <c r="F239" s="12"/>
      <c r="G239" s="260"/>
      <c r="H239" s="261"/>
      <c r="I239" s="262"/>
      <c r="J239" s="61" t="s">
        <v>2</v>
      </c>
      <c r="K239" s="61"/>
      <c r="L239" s="61"/>
      <c r="M239" s="62"/>
      <c r="N239" s="2"/>
      <c r="V239" s="73">
        <f>G239</f>
        <v>0</v>
      </c>
    </row>
    <row r="240" spans="1:22" ht="23.25" thickBot="1">
      <c r="A240" s="252"/>
      <c r="B240" s="81" t="s">
        <v>325</v>
      </c>
      <c r="C240" s="81" t="s">
        <v>327</v>
      </c>
      <c r="D240" s="81" t="s">
        <v>23</v>
      </c>
      <c r="E240" s="254" t="s">
        <v>329</v>
      </c>
      <c r="F240" s="254"/>
      <c r="G240" s="256"/>
      <c r="H240" s="257"/>
      <c r="I240" s="258"/>
      <c r="J240" s="17" t="s">
        <v>1</v>
      </c>
      <c r="K240" s="18"/>
      <c r="L240" s="18"/>
      <c r="M240" s="19"/>
      <c r="N240" s="2"/>
      <c r="V240" s="73"/>
    </row>
    <row r="241" spans="1:22" ht="13.5" thickBot="1">
      <c r="A241" s="253"/>
      <c r="B241" s="13"/>
      <c r="C241" s="13"/>
      <c r="D241" s="14"/>
      <c r="E241" s="15" t="s">
        <v>4</v>
      </c>
      <c r="F241" s="16"/>
      <c r="G241" s="263"/>
      <c r="H241" s="264"/>
      <c r="I241" s="265"/>
      <c r="J241" s="17" t="s">
        <v>0</v>
      </c>
      <c r="K241" s="18"/>
      <c r="L241" s="18"/>
      <c r="M241" s="19"/>
      <c r="N241" s="2"/>
      <c r="V241" s="73"/>
    </row>
    <row r="242" spans="1:22" ht="24" thickTop="1" thickBot="1">
      <c r="A242" s="251">
        <f>A238+1</f>
        <v>57</v>
      </c>
      <c r="B242" s="91" t="s">
        <v>324</v>
      </c>
      <c r="C242" s="91" t="s">
        <v>326</v>
      </c>
      <c r="D242" s="91" t="s">
        <v>24</v>
      </c>
      <c r="E242" s="255" t="s">
        <v>328</v>
      </c>
      <c r="F242" s="255"/>
      <c r="G242" s="255" t="s">
        <v>319</v>
      </c>
      <c r="H242" s="259"/>
      <c r="I242" s="90"/>
      <c r="J242" s="63" t="s">
        <v>2</v>
      </c>
      <c r="K242" s="64"/>
      <c r="L242" s="64"/>
      <c r="M242" s="65"/>
      <c r="N242" s="2"/>
      <c r="V242" s="73"/>
    </row>
    <row r="243" spans="1:22" ht="13.5" thickBot="1">
      <c r="A243" s="252"/>
      <c r="B243" s="12"/>
      <c r="C243" s="12"/>
      <c r="D243" s="4"/>
      <c r="E243" s="12"/>
      <c r="F243" s="12"/>
      <c r="G243" s="260"/>
      <c r="H243" s="261"/>
      <c r="I243" s="262"/>
      <c r="J243" s="61" t="s">
        <v>2</v>
      </c>
      <c r="K243" s="61"/>
      <c r="L243" s="61"/>
      <c r="M243" s="62"/>
      <c r="N243" s="2"/>
      <c r="V243" s="73">
        <f>G243</f>
        <v>0</v>
      </c>
    </row>
    <row r="244" spans="1:22" ht="23.25" thickBot="1">
      <c r="A244" s="252"/>
      <c r="B244" s="81" t="s">
        <v>325</v>
      </c>
      <c r="C244" s="81" t="s">
        <v>327</v>
      </c>
      <c r="D244" s="81" t="s">
        <v>23</v>
      </c>
      <c r="E244" s="254" t="s">
        <v>329</v>
      </c>
      <c r="F244" s="254"/>
      <c r="G244" s="256"/>
      <c r="H244" s="257"/>
      <c r="I244" s="258"/>
      <c r="J244" s="17" t="s">
        <v>1</v>
      </c>
      <c r="K244" s="18"/>
      <c r="L244" s="18"/>
      <c r="M244" s="19"/>
      <c r="N244" s="2"/>
      <c r="V244" s="73"/>
    </row>
    <row r="245" spans="1:22" ht="13.5" thickBot="1">
      <c r="A245" s="253"/>
      <c r="B245" s="13"/>
      <c r="C245" s="13"/>
      <c r="D245" s="14"/>
      <c r="E245" s="15" t="s">
        <v>4</v>
      </c>
      <c r="F245" s="16"/>
      <c r="G245" s="263"/>
      <c r="H245" s="264"/>
      <c r="I245" s="265"/>
      <c r="J245" s="17" t="s">
        <v>0</v>
      </c>
      <c r="K245" s="18"/>
      <c r="L245" s="18"/>
      <c r="M245" s="19"/>
      <c r="N245" s="2"/>
      <c r="V245" s="73"/>
    </row>
    <row r="246" spans="1:22" ht="24" thickTop="1" thickBot="1">
      <c r="A246" s="251">
        <f>A242+1</f>
        <v>58</v>
      </c>
      <c r="B246" s="91" t="s">
        <v>324</v>
      </c>
      <c r="C246" s="91" t="s">
        <v>326</v>
      </c>
      <c r="D246" s="91" t="s">
        <v>24</v>
      </c>
      <c r="E246" s="255" t="s">
        <v>328</v>
      </c>
      <c r="F246" s="255"/>
      <c r="G246" s="255" t="s">
        <v>319</v>
      </c>
      <c r="H246" s="259"/>
      <c r="I246" s="90"/>
      <c r="J246" s="63" t="s">
        <v>2</v>
      </c>
      <c r="K246" s="64"/>
      <c r="L246" s="64"/>
      <c r="M246" s="65"/>
      <c r="N246" s="2"/>
      <c r="V246" s="73"/>
    </row>
    <row r="247" spans="1:22" ht="13.5" thickBot="1">
      <c r="A247" s="252"/>
      <c r="B247" s="12"/>
      <c r="C247" s="12"/>
      <c r="D247" s="4"/>
      <c r="E247" s="12"/>
      <c r="F247" s="12"/>
      <c r="G247" s="260"/>
      <c r="H247" s="261"/>
      <c r="I247" s="262"/>
      <c r="J247" s="61" t="s">
        <v>2</v>
      </c>
      <c r="K247" s="61"/>
      <c r="L247" s="61"/>
      <c r="M247" s="62"/>
      <c r="N247" s="2"/>
      <c r="V247" s="73">
        <f>G247</f>
        <v>0</v>
      </c>
    </row>
    <row r="248" spans="1:22" ht="23.25" thickBot="1">
      <c r="A248" s="252"/>
      <c r="B248" s="81" t="s">
        <v>325</v>
      </c>
      <c r="C248" s="81" t="s">
        <v>327</v>
      </c>
      <c r="D248" s="81" t="s">
        <v>23</v>
      </c>
      <c r="E248" s="254" t="s">
        <v>329</v>
      </c>
      <c r="F248" s="254"/>
      <c r="G248" s="256"/>
      <c r="H248" s="257"/>
      <c r="I248" s="258"/>
      <c r="J248" s="17" t="s">
        <v>1</v>
      </c>
      <c r="K248" s="18"/>
      <c r="L248" s="18"/>
      <c r="M248" s="19"/>
      <c r="N248" s="2"/>
      <c r="V248" s="73"/>
    </row>
    <row r="249" spans="1:22" ht="13.5" thickBot="1">
      <c r="A249" s="253"/>
      <c r="B249" s="13"/>
      <c r="C249" s="13"/>
      <c r="D249" s="14"/>
      <c r="E249" s="15" t="s">
        <v>4</v>
      </c>
      <c r="F249" s="16"/>
      <c r="G249" s="263"/>
      <c r="H249" s="264"/>
      <c r="I249" s="265"/>
      <c r="J249" s="17" t="s">
        <v>0</v>
      </c>
      <c r="K249" s="18"/>
      <c r="L249" s="18"/>
      <c r="M249" s="19"/>
      <c r="N249" s="2"/>
      <c r="V249" s="73"/>
    </row>
    <row r="250" spans="1:22" ht="24" thickTop="1" thickBot="1">
      <c r="A250" s="251">
        <f>A246+1</f>
        <v>59</v>
      </c>
      <c r="B250" s="91" t="s">
        <v>324</v>
      </c>
      <c r="C250" s="91" t="s">
        <v>326</v>
      </c>
      <c r="D250" s="91" t="s">
        <v>24</v>
      </c>
      <c r="E250" s="255" t="s">
        <v>328</v>
      </c>
      <c r="F250" s="255"/>
      <c r="G250" s="255" t="s">
        <v>319</v>
      </c>
      <c r="H250" s="259"/>
      <c r="I250" s="90"/>
      <c r="J250" s="63" t="s">
        <v>2</v>
      </c>
      <c r="K250" s="64"/>
      <c r="L250" s="64"/>
      <c r="M250" s="65"/>
      <c r="N250" s="2"/>
      <c r="V250" s="73"/>
    </row>
    <row r="251" spans="1:22" ht="13.5" thickBot="1">
      <c r="A251" s="252"/>
      <c r="B251" s="12"/>
      <c r="C251" s="12"/>
      <c r="D251" s="4"/>
      <c r="E251" s="12"/>
      <c r="F251" s="12"/>
      <c r="G251" s="260"/>
      <c r="H251" s="261"/>
      <c r="I251" s="262"/>
      <c r="J251" s="61" t="s">
        <v>2</v>
      </c>
      <c r="K251" s="61"/>
      <c r="L251" s="61"/>
      <c r="M251" s="62"/>
      <c r="N251" s="2"/>
      <c r="V251" s="73">
        <f>G251</f>
        <v>0</v>
      </c>
    </row>
    <row r="252" spans="1:22" ht="23.25" thickBot="1">
      <c r="A252" s="252"/>
      <c r="B252" s="81" t="s">
        <v>325</v>
      </c>
      <c r="C252" s="81" t="s">
        <v>327</v>
      </c>
      <c r="D252" s="81" t="s">
        <v>23</v>
      </c>
      <c r="E252" s="254" t="s">
        <v>329</v>
      </c>
      <c r="F252" s="254"/>
      <c r="G252" s="256"/>
      <c r="H252" s="257"/>
      <c r="I252" s="258"/>
      <c r="J252" s="17" t="s">
        <v>1</v>
      </c>
      <c r="K252" s="18"/>
      <c r="L252" s="18"/>
      <c r="M252" s="19"/>
      <c r="N252" s="2"/>
      <c r="V252" s="73"/>
    </row>
    <row r="253" spans="1:22" ht="13.5" thickBot="1">
      <c r="A253" s="253"/>
      <c r="B253" s="13"/>
      <c r="C253" s="13"/>
      <c r="D253" s="14"/>
      <c r="E253" s="15" t="s">
        <v>4</v>
      </c>
      <c r="F253" s="16"/>
      <c r="G253" s="263"/>
      <c r="H253" s="264"/>
      <c r="I253" s="265"/>
      <c r="J253" s="17" t="s">
        <v>0</v>
      </c>
      <c r="K253" s="18"/>
      <c r="L253" s="18"/>
      <c r="M253" s="19"/>
      <c r="N253" s="2"/>
      <c r="V253" s="73"/>
    </row>
    <row r="254" spans="1:22" ht="24" thickTop="1" thickBot="1">
      <c r="A254" s="251">
        <f>A250+1</f>
        <v>60</v>
      </c>
      <c r="B254" s="91" t="s">
        <v>324</v>
      </c>
      <c r="C254" s="91" t="s">
        <v>326</v>
      </c>
      <c r="D254" s="91" t="s">
        <v>24</v>
      </c>
      <c r="E254" s="255" t="s">
        <v>328</v>
      </c>
      <c r="F254" s="255"/>
      <c r="G254" s="255" t="s">
        <v>319</v>
      </c>
      <c r="H254" s="259"/>
      <c r="I254" s="90"/>
      <c r="J254" s="63" t="s">
        <v>2</v>
      </c>
      <c r="K254" s="64"/>
      <c r="L254" s="64"/>
      <c r="M254" s="65"/>
      <c r="N254" s="2"/>
      <c r="V254" s="73"/>
    </row>
    <row r="255" spans="1:22" ht="13.5" thickBot="1">
      <c r="A255" s="252"/>
      <c r="B255" s="12"/>
      <c r="C255" s="12"/>
      <c r="D255" s="4"/>
      <c r="E255" s="12"/>
      <c r="F255" s="12"/>
      <c r="G255" s="260"/>
      <c r="H255" s="261"/>
      <c r="I255" s="262"/>
      <c r="J255" s="61" t="s">
        <v>2</v>
      </c>
      <c r="K255" s="61"/>
      <c r="L255" s="61"/>
      <c r="M255" s="62"/>
      <c r="N255" s="2"/>
      <c r="V255" s="73">
        <f>G255</f>
        <v>0</v>
      </c>
    </row>
    <row r="256" spans="1:22" ht="23.25" thickBot="1">
      <c r="A256" s="252"/>
      <c r="B256" s="81" t="s">
        <v>325</v>
      </c>
      <c r="C256" s="81" t="s">
        <v>327</v>
      </c>
      <c r="D256" s="81" t="s">
        <v>23</v>
      </c>
      <c r="E256" s="254" t="s">
        <v>329</v>
      </c>
      <c r="F256" s="254"/>
      <c r="G256" s="256"/>
      <c r="H256" s="257"/>
      <c r="I256" s="258"/>
      <c r="J256" s="17" t="s">
        <v>1</v>
      </c>
      <c r="K256" s="18"/>
      <c r="L256" s="18"/>
      <c r="M256" s="19"/>
      <c r="N256" s="2"/>
      <c r="V256" s="73"/>
    </row>
    <row r="257" spans="1:22" ht="13.5" thickBot="1">
      <c r="A257" s="253"/>
      <c r="B257" s="13"/>
      <c r="C257" s="13"/>
      <c r="D257" s="14"/>
      <c r="E257" s="15" t="s">
        <v>4</v>
      </c>
      <c r="F257" s="16"/>
      <c r="G257" s="263"/>
      <c r="H257" s="264"/>
      <c r="I257" s="265"/>
      <c r="J257" s="17" t="s">
        <v>0</v>
      </c>
      <c r="K257" s="18"/>
      <c r="L257" s="18"/>
      <c r="M257" s="19"/>
      <c r="N257" s="2"/>
      <c r="V257" s="73"/>
    </row>
    <row r="258" spans="1:22" ht="24" thickTop="1" thickBot="1">
      <c r="A258" s="251">
        <f>A254+1</f>
        <v>61</v>
      </c>
      <c r="B258" s="91" t="s">
        <v>324</v>
      </c>
      <c r="C258" s="91" t="s">
        <v>326</v>
      </c>
      <c r="D258" s="91" t="s">
        <v>24</v>
      </c>
      <c r="E258" s="255" t="s">
        <v>328</v>
      </c>
      <c r="F258" s="255"/>
      <c r="G258" s="255" t="s">
        <v>319</v>
      </c>
      <c r="H258" s="259"/>
      <c r="I258" s="90"/>
      <c r="J258" s="63" t="s">
        <v>2</v>
      </c>
      <c r="K258" s="64"/>
      <c r="L258" s="64"/>
      <c r="M258" s="65"/>
      <c r="N258" s="2"/>
      <c r="V258" s="73"/>
    </row>
    <row r="259" spans="1:22" ht="13.5" thickBot="1">
      <c r="A259" s="252"/>
      <c r="B259" s="12"/>
      <c r="C259" s="12"/>
      <c r="D259" s="4"/>
      <c r="E259" s="12"/>
      <c r="F259" s="12"/>
      <c r="G259" s="260"/>
      <c r="H259" s="261"/>
      <c r="I259" s="262"/>
      <c r="J259" s="61" t="s">
        <v>2</v>
      </c>
      <c r="K259" s="61"/>
      <c r="L259" s="61"/>
      <c r="M259" s="62"/>
      <c r="N259" s="2"/>
      <c r="V259" s="73">
        <f>G259</f>
        <v>0</v>
      </c>
    </row>
    <row r="260" spans="1:22" ht="23.25" thickBot="1">
      <c r="A260" s="252"/>
      <c r="B260" s="81" t="s">
        <v>325</v>
      </c>
      <c r="C260" s="81" t="s">
        <v>327</v>
      </c>
      <c r="D260" s="81" t="s">
        <v>23</v>
      </c>
      <c r="E260" s="254" t="s">
        <v>329</v>
      </c>
      <c r="F260" s="254"/>
      <c r="G260" s="256"/>
      <c r="H260" s="257"/>
      <c r="I260" s="258"/>
      <c r="J260" s="17" t="s">
        <v>1</v>
      </c>
      <c r="K260" s="18"/>
      <c r="L260" s="18"/>
      <c r="M260" s="19"/>
      <c r="N260" s="2"/>
      <c r="V260" s="73"/>
    </row>
    <row r="261" spans="1:22" ht="13.5" thickBot="1">
      <c r="A261" s="253"/>
      <c r="B261" s="13"/>
      <c r="C261" s="13"/>
      <c r="D261" s="14"/>
      <c r="E261" s="15" t="s">
        <v>4</v>
      </c>
      <c r="F261" s="16"/>
      <c r="G261" s="263"/>
      <c r="H261" s="264"/>
      <c r="I261" s="265"/>
      <c r="J261" s="17" t="s">
        <v>0</v>
      </c>
      <c r="K261" s="18"/>
      <c r="L261" s="18"/>
      <c r="M261" s="19"/>
      <c r="N261" s="2"/>
      <c r="V261" s="73"/>
    </row>
    <row r="262" spans="1:22" ht="24" thickTop="1" thickBot="1">
      <c r="A262" s="251">
        <f>A258+1</f>
        <v>62</v>
      </c>
      <c r="B262" s="91" t="s">
        <v>324</v>
      </c>
      <c r="C262" s="91" t="s">
        <v>326</v>
      </c>
      <c r="D262" s="91" t="s">
        <v>24</v>
      </c>
      <c r="E262" s="255" t="s">
        <v>328</v>
      </c>
      <c r="F262" s="255"/>
      <c r="G262" s="255" t="s">
        <v>319</v>
      </c>
      <c r="H262" s="259"/>
      <c r="I262" s="90"/>
      <c r="J262" s="63" t="s">
        <v>2</v>
      </c>
      <c r="K262" s="64"/>
      <c r="L262" s="64"/>
      <c r="M262" s="65"/>
      <c r="N262" s="2"/>
      <c r="V262" s="73"/>
    </row>
    <row r="263" spans="1:22" ht="13.5" thickBot="1">
      <c r="A263" s="252"/>
      <c r="B263" s="12"/>
      <c r="C263" s="12"/>
      <c r="D263" s="4"/>
      <c r="E263" s="12"/>
      <c r="F263" s="12"/>
      <c r="G263" s="260"/>
      <c r="H263" s="261"/>
      <c r="I263" s="262"/>
      <c r="J263" s="61" t="s">
        <v>2</v>
      </c>
      <c r="K263" s="61"/>
      <c r="L263" s="61"/>
      <c r="M263" s="62"/>
      <c r="N263" s="2"/>
      <c r="V263" s="73">
        <f>G263</f>
        <v>0</v>
      </c>
    </row>
    <row r="264" spans="1:22" ht="23.25" thickBot="1">
      <c r="A264" s="252"/>
      <c r="B264" s="81" t="s">
        <v>325</v>
      </c>
      <c r="C264" s="81" t="s">
        <v>327</v>
      </c>
      <c r="D264" s="81" t="s">
        <v>23</v>
      </c>
      <c r="E264" s="254" t="s">
        <v>329</v>
      </c>
      <c r="F264" s="254"/>
      <c r="G264" s="256"/>
      <c r="H264" s="257"/>
      <c r="I264" s="258"/>
      <c r="J264" s="17" t="s">
        <v>1</v>
      </c>
      <c r="K264" s="18"/>
      <c r="L264" s="18"/>
      <c r="M264" s="19"/>
      <c r="N264" s="2"/>
      <c r="V264" s="73"/>
    </row>
    <row r="265" spans="1:22" ht="13.5" thickBot="1">
      <c r="A265" s="253"/>
      <c r="B265" s="13"/>
      <c r="C265" s="13"/>
      <c r="D265" s="14"/>
      <c r="E265" s="15" t="s">
        <v>4</v>
      </c>
      <c r="F265" s="16"/>
      <c r="G265" s="263"/>
      <c r="H265" s="264"/>
      <c r="I265" s="265"/>
      <c r="J265" s="17" t="s">
        <v>0</v>
      </c>
      <c r="K265" s="18"/>
      <c r="L265" s="18"/>
      <c r="M265" s="19"/>
      <c r="N265" s="2"/>
      <c r="V265" s="73"/>
    </row>
    <row r="266" spans="1:22" ht="24" thickTop="1" thickBot="1">
      <c r="A266" s="251">
        <f>A262+1</f>
        <v>63</v>
      </c>
      <c r="B266" s="91" t="s">
        <v>324</v>
      </c>
      <c r="C266" s="91" t="s">
        <v>326</v>
      </c>
      <c r="D266" s="91" t="s">
        <v>24</v>
      </c>
      <c r="E266" s="255" t="s">
        <v>328</v>
      </c>
      <c r="F266" s="255"/>
      <c r="G266" s="255" t="s">
        <v>319</v>
      </c>
      <c r="H266" s="259"/>
      <c r="I266" s="90"/>
      <c r="J266" s="63" t="s">
        <v>2</v>
      </c>
      <c r="K266" s="64"/>
      <c r="L266" s="64"/>
      <c r="M266" s="65"/>
      <c r="N266" s="2"/>
      <c r="V266" s="73"/>
    </row>
    <row r="267" spans="1:22" ht="13.5" thickBot="1">
      <c r="A267" s="252"/>
      <c r="B267" s="12"/>
      <c r="C267" s="12"/>
      <c r="D267" s="4"/>
      <c r="E267" s="12"/>
      <c r="F267" s="12"/>
      <c r="G267" s="260"/>
      <c r="H267" s="261"/>
      <c r="I267" s="262"/>
      <c r="J267" s="61" t="s">
        <v>2</v>
      </c>
      <c r="K267" s="61"/>
      <c r="L267" s="61"/>
      <c r="M267" s="62"/>
      <c r="N267" s="2"/>
      <c r="V267" s="73">
        <f>G267</f>
        <v>0</v>
      </c>
    </row>
    <row r="268" spans="1:22" ht="23.25" thickBot="1">
      <c r="A268" s="252"/>
      <c r="B268" s="81" t="s">
        <v>325</v>
      </c>
      <c r="C268" s="81" t="s">
        <v>327</v>
      </c>
      <c r="D268" s="81" t="s">
        <v>23</v>
      </c>
      <c r="E268" s="254" t="s">
        <v>329</v>
      </c>
      <c r="F268" s="254"/>
      <c r="G268" s="256"/>
      <c r="H268" s="257"/>
      <c r="I268" s="258"/>
      <c r="J268" s="17" t="s">
        <v>1</v>
      </c>
      <c r="K268" s="18"/>
      <c r="L268" s="18"/>
      <c r="M268" s="19"/>
      <c r="N268" s="2"/>
      <c r="V268" s="73"/>
    </row>
    <row r="269" spans="1:22" ht="13.5" thickBot="1">
      <c r="A269" s="253"/>
      <c r="B269" s="13"/>
      <c r="C269" s="13"/>
      <c r="D269" s="14"/>
      <c r="E269" s="15" t="s">
        <v>4</v>
      </c>
      <c r="F269" s="16"/>
      <c r="G269" s="263"/>
      <c r="H269" s="264"/>
      <c r="I269" s="265"/>
      <c r="J269" s="17" t="s">
        <v>0</v>
      </c>
      <c r="K269" s="18"/>
      <c r="L269" s="18"/>
      <c r="M269" s="19"/>
      <c r="N269" s="2"/>
      <c r="V269" s="73"/>
    </row>
    <row r="270" spans="1:22" ht="24" thickTop="1" thickBot="1">
      <c r="A270" s="251">
        <f>A266+1</f>
        <v>64</v>
      </c>
      <c r="B270" s="91" t="s">
        <v>324</v>
      </c>
      <c r="C270" s="91" t="s">
        <v>326</v>
      </c>
      <c r="D270" s="91" t="s">
        <v>24</v>
      </c>
      <c r="E270" s="255" t="s">
        <v>328</v>
      </c>
      <c r="F270" s="255"/>
      <c r="G270" s="255" t="s">
        <v>319</v>
      </c>
      <c r="H270" s="259"/>
      <c r="I270" s="90"/>
      <c r="J270" s="63" t="s">
        <v>2</v>
      </c>
      <c r="K270" s="64"/>
      <c r="L270" s="64"/>
      <c r="M270" s="65"/>
      <c r="N270" s="2"/>
      <c r="V270" s="73"/>
    </row>
    <row r="271" spans="1:22" ht="13.5" thickBot="1">
      <c r="A271" s="252"/>
      <c r="B271" s="12"/>
      <c r="C271" s="12"/>
      <c r="D271" s="4"/>
      <c r="E271" s="12"/>
      <c r="F271" s="12"/>
      <c r="G271" s="260"/>
      <c r="H271" s="261"/>
      <c r="I271" s="262"/>
      <c r="J271" s="61" t="s">
        <v>2</v>
      </c>
      <c r="K271" s="61"/>
      <c r="L271" s="61"/>
      <c r="M271" s="62"/>
      <c r="N271" s="2"/>
      <c r="V271" s="73">
        <f>G271</f>
        <v>0</v>
      </c>
    </row>
    <row r="272" spans="1:22" ht="23.25" thickBot="1">
      <c r="A272" s="252"/>
      <c r="B272" s="81" t="s">
        <v>325</v>
      </c>
      <c r="C272" s="81" t="s">
        <v>327</v>
      </c>
      <c r="D272" s="81" t="s">
        <v>23</v>
      </c>
      <c r="E272" s="254" t="s">
        <v>329</v>
      </c>
      <c r="F272" s="254"/>
      <c r="G272" s="256"/>
      <c r="H272" s="257"/>
      <c r="I272" s="258"/>
      <c r="J272" s="17" t="s">
        <v>1</v>
      </c>
      <c r="K272" s="18"/>
      <c r="L272" s="18"/>
      <c r="M272" s="19"/>
      <c r="N272" s="2"/>
      <c r="V272" s="73"/>
    </row>
    <row r="273" spans="1:22" ht="13.5" thickBot="1">
      <c r="A273" s="253"/>
      <c r="B273" s="13"/>
      <c r="C273" s="13"/>
      <c r="D273" s="14"/>
      <c r="E273" s="15" t="s">
        <v>4</v>
      </c>
      <c r="F273" s="16"/>
      <c r="G273" s="263"/>
      <c r="H273" s="264"/>
      <c r="I273" s="265"/>
      <c r="J273" s="17" t="s">
        <v>0</v>
      </c>
      <c r="K273" s="18"/>
      <c r="L273" s="18"/>
      <c r="M273" s="19"/>
      <c r="N273" s="2"/>
      <c r="V273" s="73"/>
    </row>
    <row r="274" spans="1:22" ht="24" thickTop="1" thickBot="1">
      <c r="A274" s="251">
        <f>A270+1</f>
        <v>65</v>
      </c>
      <c r="B274" s="91" t="s">
        <v>324</v>
      </c>
      <c r="C274" s="91" t="s">
        <v>326</v>
      </c>
      <c r="D274" s="91" t="s">
        <v>24</v>
      </c>
      <c r="E274" s="255" t="s">
        <v>328</v>
      </c>
      <c r="F274" s="255"/>
      <c r="G274" s="255" t="s">
        <v>319</v>
      </c>
      <c r="H274" s="259"/>
      <c r="I274" s="90"/>
      <c r="J274" s="63" t="s">
        <v>2</v>
      </c>
      <c r="K274" s="64"/>
      <c r="L274" s="64"/>
      <c r="M274" s="65"/>
      <c r="N274" s="2"/>
      <c r="V274" s="73"/>
    </row>
    <row r="275" spans="1:22" ht="13.5" thickBot="1">
      <c r="A275" s="252"/>
      <c r="B275" s="12"/>
      <c r="C275" s="12"/>
      <c r="D275" s="4"/>
      <c r="E275" s="12"/>
      <c r="F275" s="12"/>
      <c r="G275" s="260"/>
      <c r="H275" s="261"/>
      <c r="I275" s="262"/>
      <c r="J275" s="61" t="s">
        <v>2</v>
      </c>
      <c r="K275" s="61"/>
      <c r="L275" s="61"/>
      <c r="M275" s="62"/>
      <c r="N275" s="2"/>
      <c r="V275" s="73">
        <f>G275</f>
        <v>0</v>
      </c>
    </row>
    <row r="276" spans="1:22" ht="23.25" thickBot="1">
      <c r="A276" s="252"/>
      <c r="B276" s="81" t="s">
        <v>325</v>
      </c>
      <c r="C276" s="81" t="s">
        <v>327</v>
      </c>
      <c r="D276" s="81" t="s">
        <v>23</v>
      </c>
      <c r="E276" s="254" t="s">
        <v>329</v>
      </c>
      <c r="F276" s="254"/>
      <c r="G276" s="256"/>
      <c r="H276" s="257"/>
      <c r="I276" s="258"/>
      <c r="J276" s="17" t="s">
        <v>1</v>
      </c>
      <c r="K276" s="18"/>
      <c r="L276" s="18"/>
      <c r="M276" s="19"/>
      <c r="N276" s="2"/>
      <c r="V276" s="73"/>
    </row>
    <row r="277" spans="1:22" ht="13.5" thickBot="1">
      <c r="A277" s="253"/>
      <c r="B277" s="13"/>
      <c r="C277" s="13"/>
      <c r="D277" s="14"/>
      <c r="E277" s="15" t="s">
        <v>4</v>
      </c>
      <c r="F277" s="16"/>
      <c r="G277" s="263"/>
      <c r="H277" s="264"/>
      <c r="I277" s="265"/>
      <c r="J277" s="17" t="s">
        <v>0</v>
      </c>
      <c r="K277" s="18"/>
      <c r="L277" s="18"/>
      <c r="M277" s="19"/>
      <c r="N277" s="2"/>
      <c r="V277" s="73"/>
    </row>
    <row r="278" spans="1:22" ht="24" thickTop="1" thickBot="1">
      <c r="A278" s="251">
        <f>A274+1</f>
        <v>66</v>
      </c>
      <c r="B278" s="91" t="s">
        <v>324</v>
      </c>
      <c r="C278" s="91" t="s">
        <v>326</v>
      </c>
      <c r="D278" s="91" t="s">
        <v>24</v>
      </c>
      <c r="E278" s="255" t="s">
        <v>328</v>
      </c>
      <c r="F278" s="255"/>
      <c r="G278" s="255" t="s">
        <v>319</v>
      </c>
      <c r="H278" s="259"/>
      <c r="I278" s="90"/>
      <c r="J278" s="63" t="s">
        <v>2</v>
      </c>
      <c r="K278" s="64"/>
      <c r="L278" s="64"/>
      <c r="M278" s="65"/>
      <c r="N278" s="2"/>
      <c r="V278" s="73"/>
    </row>
    <row r="279" spans="1:22" ht="13.5" thickBot="1">
      <c r="A279" s="252"/>
      <c r="B279" s="12"/>
      <c r="C279" s="12"/>
      <c r="D279" s="4"/>
      <c r="E279" s="12"/>
      <c r="F279" s="12"/>
      <c r="G279" s="260"/>
      <c r="H279" s="261"/>
      <c r="I279" s="262"/>
      <c r="J279" s="61" t="s">
        <v>2</v>
      </c>
      <c r="K279" s="61"/>
      <c r="L279" s="61"/>
      <c r="M279" s="62"/>
      <c r="N279" s="2"/>
      <c r="V279" s="73">
        <f>G279</f>
        <v>0</v>
      </c>
    </row>
    <row r="280" spans="1:22" ht="23.25" thickBot="1">
      <c r="A280" s="252"/>
      <c r="B280" s="81" t="s">
        <v>325</v>
      </c>
      <c r="C280" s="81" t="s">
        <v>327</v>
      </c>
      <c r="D280" s="81" t="s">
        <v>23</v>
      </c>
      <c r="E280" s="254" t="s">
        <v>329</v>
      </c>
      <c r="F280" s="254"/>
      <c r="G280" s="256"/>
      <c r="H280" s="257"/>
      <c r="I280" s="258"/>
      <c r="J280" s="17" t="s">
        <v>1</v>
      </c>
      <c r="K280" s="18"/>
      <c r="L280" s="18"/>
      <c r="M280" s="19"/>
      <c r="N280" s="2"/>
      <c r="V280" s="73"/>
    </row>
    <row r="281" spans="1:22" ht="13.5" thickBot="1">
      <c r="A281" s="253"/>
      <c r="B281" s="13"/>
      <c r="C281" s="13"/>
      <c r="D281" s="14"/>
      <c r="E281" s="15" t="s">
        <v>4</v>
      </c>
      <c r="F281" s="16"/>
      <c r="G281" s="263"/>
      <c r="H281" s="264"/>
      <c r="I281" s="265"/>
      <c r="J281" s="17" t="s">
        <v>0</v>
      </c>
      <c r="K281" s="18"/>
      <c r="L281" s="18"/>
      <c r="M281" s="19"/>
      <c r="N281" s="2"/>
      <c r="V281" s="73"/>
    </row>
    <row r="282" spans="1:22" ht="24" thickTop="1" thickBot="1">
      <c r="A282" s="251">
        <f>A278+1</f>
        <v>67</v>
      </c>
      <c r="B282" s="91" t="s">
        <v>324</v>
      </c>
      <c r="C282" s="91" t="s">
        <v>326</v>
      </c>
      <c r="D282" s="91" t="s">
        <v>24</v>
      </c>
      <c r="E282" s="255" t="s">
        <v>328</v>
      </c>
      <c r="F282" s="255"/>
      <c r="G282" s="255" t="s">
        <v>319</v>
      </c>
      <c r="H282" s="259"/>
      <c r="I282" s="90"/>
      <c r="J282" s="63" t="s">
        <v>2</v>
      </c>
      <c r="K282" s="64"/>
      <c r="L282" s="64"/>
      <c r="M282" s="65"/>
      <c r="N282" s="2"/>
      <c r="V282" s="73"/>
    </row>
    <row r="283" spans="1:22" ht="13.5" thickBot="1">
      <c r="A283" s="252"/>
      <c r="B283" s="12"/>
      <c r="C283" s="12"/>
      <c r="D283" s="4"/>
      <c r="E283" s="12"/>
      <c r="F283" s="12"/>
      <c r="G283" s="260"/>
      <c r="H283" s="261"/>
      <c r="I283" s="262"/>
      <c r="J283" s="61" t="s">
        <v>2</v>
      </c>
      <c r="K283" s="61"/>
      <c r="L283" s="61"/>
      <c r="M283" s="62"/>
      <c r="N283" s="2"/>
      <c r="V283" s="73">
        <f>G283</f>
        <v>0</v>
      </c>
    </row>
    <row r="284" spans="1:22" ht="23.25" thickBot="1">
      <c r="A284" s="252"/>
      <c r="B284" s="81" t="s">
        <v>325</v>
      </c>
      <c r="C284" s="81" t="s">
        <v>327</v>
      </c>
      <c r="D284" s="81" t="s">
        <v>23</v>
      </c>
      <c r="E284" s="254" t="s">
        <v>329</v>
      </c>
      <c r="F284" s="254"/>
      <c r="G284" s="256"/>
      <c r="H284" s="257"/>
      <c r="I284" s="258"/>
      <c r="J284" s="17" t="s">
        <v>1</v>
      </c>
      <c r="K284" s="18"/>
      <c r="L284" s="18"/>
      <c r="M284" s="19"/>
      <c r="N284" s="2"/>
      <c r="V284" s="73"/>
    </row>
    <row r="285" spans="1:22" ht="13.5" thickBot="1">
      <c r="A285" s="253"/>
      <c r="B285" s="13"/>
      <c r="C285" s="13"/>
      <c r="D285" s="14"/>
      <c r="E285" s="15" t="s">
        <v>4</v>
      </c>
      <c r="F285" s="16"/>
      <c r="G285" s="263"/>
      <c r="H285" s="264"/>
      <c r="I285" s="265"/>
      <c r="J285" s="17" t="s">
        <v>0</v>
      </c>
      <c r="K285" s="18"/>
      <c r="L285" s="18"/>
      <c r="M285" s="19"/>
      <c r="N285" s="2"/>
      <c r="V285" s="73"/>
    </row>
    <row r="286" spans="1:22" ht="24" thickTop="1" thickBot="1">
      <c r="A286" s="251">
        <f>A282+1</f>
        <v>68</v>
      </c>
      <c r="B286" s="91" t="s">
        <v>324</v>
      </c>
      <c r="C286" s="91" t="s">
        <v>326</v>
      </c>
      <c r="D286" s="91" t="s">
        <v>24</v>
      </c>
      <c r="E286" s="255" t="s">
        <v>328</v>
      </c>
      <c r="F286" s="255"/>
      <c r="G286" s="255" t="s">
        <v>319</v>
      </c>
      <c r="H286" s="259"/>
      <c r="I286" s="90"/>
      <c r="J286" s="63" t="s">
        <v>2</v>
      </c>
      <c r="K286" s="64"/>
      <c r="L286" s="64"/>
      <c r="M286" s="65"/>
      <c r="N286" s="2"/>
      <c r="V286" s="73"/>
    </row>
    <row r="287" spans="1:22" ht="13.5" thickBot="1">
      <c r="A287" s="252"/>
      <c r="B287" s="12"/>
      <c r="C287" s="12"/>
      <c r="D287" s="4"/>
      <c r="E287" s="12"/>
      <c r="F287" s="12"/>
      <c r="G287" s="260"/>
      <c r="H287" s="261"/>
      <c r="I287" s="262"/>
      <c r="J287" s="61" t="s">
        <v>2</v>
      </c>
      <c r="K287" s="61"/>
      <c r="L287" s="61"/>
      <c r="M287" s="62"/>
      <c r="N287" s="2"/>
      <c r="V287" s="73">
        <f>G287</f>
        <v>0</v>
      </c>
    </row>
    <row r="288" spans="1:22" ht="23.25" thickBot="1">
      <c r="A288" s="252"/>
      <c r="B288" s="81" t="s">
        <v>325</v>
      </c>
      <c r="C288" s="81" t="s">
        <v>327</v>
      </c>
      <c r="D288" s="81" t="s">
        <v>23</v>
      </c>
      <c r="E288" s="254" t="s">
        <v>329</v>
      </c>
      <c r="F288" s="254"/>
      <c r="G288" s="256"/>
      <c r="H288" s="257"/>
      <c r="I288" s="258"/>
      <c r="J288" s="17" t="s">
        <v>1</v>
      </c>
      <c r="K288" s="18"/>
      <c r="L288" s="18"/>
      <c r="M288" s="19"/>
      <c r="N288" s="2"/>
      <c r="V288" s="73"/>
    </row>
    <row r="289" spans="1:22" ht="13.5" thickBot="1">
      <c r="A289" s="253"/>
      <c r="B289" s="13"/>
      <c r="C289" s="13"/>
      <c r="D289" s="14"/>
      <c r="E289" s="15" t="s">
        <v>4</v>
      </c>
      <c r="F289" s="16"/>
      <c r="G289" s="263"/>
      <c r="H289" s="264"/>
      <c r="I289" s="265"/>
      <c r="J289" s="17" t="s">
        <v>0</v>
      </c>
      <c r="K289" s="18"/>
      <c r="L289" s="18"/>
      <c r="M289" s="19"/>
      <c r="N289" s="2"/>
      <c r="V289" s="73"/>
    </row>
    <row r="290" spans="1:22" ht="24" thickTop="1" thickBot="1">
      <c r="A290" s="251">
        <f>A286+1</f>
        <v>69</v>
      </c>
      <c r="B290" s="91" t="s">
        <v>324</v>
      </c>
      <c r="C290" s="91" t="s">
        <v>326</v>
      </c>
      <c r="D290" s="91" t="s">
        <v>24</v>
      </c>
      <c r="E290" s="255" t="s">
        <v>328</v>
      </c>
      <c r="F290" s="255"/>
      <c r="G290" s="255" t="s">
        <v>319</v>
      </c>
      <c r="H290" s="259"/>
      <c r="I290" s="90"/>
      <c r="J290" s="63" t="s">
        <v>2</v>
      </c>
      <c r="K290" s="64"/>
      <c r="L290" s="64"/>
      <c r="M290" s="65"/>
      <c r="N290" s="2"/>
      <c r="V290" s="73"/>
    </row>
    <row r="291" spans="1:22" ht="13.5" thickBot="1">
      <c r="A291" s="252"/>
      <c r="B291" s="12"/>
      <c r="C291" s="12"/>
      <c r="D291" s="4"/>
      <c r="E291" s="12"/>
      <c r="F291" s="12"/>
      <c r="G291" s="260"/>
      <c r="H291" s="261"/>
      <c r="I291" s="262"/>
      <c r="J291" s="61" t="s">
        <v>2</v>
      </c>
      <c r="K291" s="61"/>
      <c r="L291" s="61"/>
      <c r="M291" s="62"/>
      <c r="N291" s="2"/>
      <c r="V291" s="73">
        <f>G291</f>
        <v>0</v>
      </c>
    </row>
    <row r="292" spans="1:22" ht="23.25" thickBot="1">
      <c r="A292" s="252"/>
      <c r="B292" s="81" t="s">
        <v>325</v>
      </c>
      <c r="C292" s="81" t="s">
        <v>327</v>
      </c>
      <c r="D292" s="81" t="s">
        <v>23</v>
      </c>
      <c r="E292" s="254" t="s">
        <v>329</v>
      </c>
      <c r="F292" s="254"/>
      <c r="G292" s="256"/>
      <c r="H292" s="257"/>
      <c r="I292" s="258"/>
      <c r="J292" s="17" t="s">
        <v>1</v>
      </c>
      <c r="K292" s="18"/>
      <c r="L292" s="18"/>
      <c r="M292" s="19"/>
      <c r="N292" s="2"/>
      <c r="V292" s="73"/>
    </row>
    <row r="293" spans="1:22" ht="13.5" thickBot="1">
      <c r="A293" s="253"/>
      <c r="B293" s="13"/>
      <c r="C293" s="13"/>
      <c r="D293" s="14"/>
      <c r="E293" s="15" t="s">
        <v>4</v>
      </c>
      <c r="F293" s="16"/>
      <c r="G293" s="263"/>
      <c r="H293" s="264"/>
      <c r="I293" s="265"/>
      <c r="J293" s="17" t="s">
        <v>0</v>
      </c>
      <c r="K293" s="18"/>
      <c r="L293" s="18"/>
      <c r="M293" s="19"/>
      <c r="N293" s="2"/>
      <c r="V293" s="73"/>
    </row>
    <row r="294" spans="1:22" ht="24" thickTop="1" thickBot="1">
      <c r="A294" s="251">
        <f>A290+1</f>
        <v>70</v>
      </c>
      <c r="B294" s="91" t="s">
        <v>324</v>
      </c>
      <c r="C294" s="91" t="s">
        <v>326</v>
      </c>
      <c r="D294" s="91" t="s">
        <v>24</v>
      </c>
      <c r="E294" s="255" t="s">
        <v>328</v>
      </c>
      <c r="F294" s="255"/>
      <c r="G294" s="255" t="s">
        <v>319</v>
      </c>
      <c r="H294" s="259"/>
      <c r="I294" s="90"/>
      <c r="J294" s="63" t="s">
        <v>2</v>
      </c>
      <c r="K294" s="64"/>
      <c r="L294" s="64"/>
      <c r="M294" s="65"/>
      <c r="N294" s="2"/>
      <c r="V294" s="73"/>
    </row>
    <row r="295" spans="1:22" ht="13.5" thickBot="1">
      <c r="A295" s="252"/>
      <c r="B295" s="12"/>
      <c r="C295" s="12"/>
      <c r="D295" s="4"/>
      <c r="E295" s="12"/>
      <c r="F295" s="12"/>
      <c r="G295" s="260"/>
      <c r="H295" s="261"/>
      <c r="I295" s="262"/>
      <c r="J295" s="61" t="s">
        <v>2</v>
      </c>
      <c r="K295" s="61"/>
      <c r="L295" s="61"/>
      <c r="M295" s="62"/>
      <c r="N295" s="2"/>
      <c r="V295" s="73">
        <f>G295</f>
        <v>0</v>
      </c>
    </row>
    <row r="296" spans="1:22" ht="23.25" thickBot="1">
      <c r="A296" s="252"/>
      <c r="B296" s="81" t="s">
        <v>325</v>
      </c>
      <c r="C296" s="81" t="s">
        <v>327</v>
      </c>
      <c r="D296" s="81" t="s">
        <v>23</v>
      </c>
      <c r="E296" s="254" t="s">
        <v>329</v>
      </c>
      <c r="F296" s="254"/>
      <c r="G296" s="256"/>
      <c r="H296" s="257"/>
      <c r="I296" s="258"/>
      <c r="J296" s="17" t="s">
        <v>1</v>
      </c>
      <c r="K296" s="18"/>
      <c r="L296" s="18"/>
      <c r="M296" s="19"/>
      <c r="N296" s="2"/>
      <c r="V296" s="73"/>
    </row>
    <row r="297" spans="1:22" ht="13.5" thickBot="1">
      <c r="A297" s="253"/>
      <c r="B297" s="13"/>
      <c r="C297" s="13"/>
      <c r="D297" s="14"/>
      <c r="E297" s="15" t="s">
        <v>4</v>
      </c>
      <c r="F297" s="16"/>
      <c r="G297" s="263"/>
      <c r="H297" s="264"/>
      <c r="I297" s="265"/>
      <c r="J297" s="17" t="s">
        <v>0</v>
      </c>
      <c r="K297" s="18"/>
      <c r="L297" s="18"/>
      <c r="M297" s="19"/>
      <c r="N297" s="2"/>
      <c r="V297" s="73"/>
    </row>
    <row r="298" spans="1:22" ht="24" thickTop="1" thickBot="1">
      <c r="A298" s="251">
        <f>A294+1</f>
        <v>71</v>
      </c>
      <c r="B298" s="91" t="s">
        <v>324</v>
      </c>
      <c r="C298" s="91" t="s">
        <v>326</v>
      </c>
      <c r="D298" s="91" t="s">
        <v>24</v>
      </c>
      <c r="E298" s="255" t="s">
        <v>328</v>
      </c>
      <c r="F298" s="255"/>
      <c r="G298" s="255" t="s">
        <v>319</v>
      </c>
      <c r="H298" s="259"/>
      <c r="I298" s="90"/>
      <c r="J298" s="63" t="s">
        <v>2</v>
      </c>
      <c r="K298" s="64"/>
      <c r="L298" s="64"/>
      <c r="M298" s="65"/>
      <c r="N298" s="2"/>
      <c r="V298" s="73"/>
    </row>
    <row r="299" spans="1:22" ht="13.5" thickBot="1">
      <c r="A299" s="252"/>
      <c r="B299" s="12"/>
      <c r="C299" s="12"/>
      <c r="D299" s="4"/>
      <c r="E299" s="12"/>
      <c r="F299" s="12"/>
      <c r="G299" s="260"/>
      <c r="H299" s="261"/>
      <c r="I299" s="262"/>
      <c r="J299" s="61" t="s">
        <v>2</v>
      </c>
      <c r="K299" s="61"/>
      <c r="L299" s="61"/>
      <c r="M299" s="62"/>
      <c r="N299" s="2"/>
      <c r="V299" s="73">
        <f>G299</f>
        <v>0</v>
      </c>
    </row>
    <row r="300" spans="1:22" ht="23.25" thickBot="1">
      <c r="A300" s="252"/>
      <c r="B300" s="81" t="s">
        <v>325</v>
      </c>
      <c r="C300" s="81" t="s">
        <v>327</v>
      </c>
      <c r="D300" s="81" t="s">
        <v>23</v>
      </c>
      <c r="E300" s="254" t="s">
        <v>329</v>
      </c>
      <c r="F300" s="254"/>
      <c r="G300" s="256"/>
      <c r="H300" s="257"/>
      <c r="I300" s="258"/>
      <c r="J300" s="17" t="s">
        <v>1</v>
      </c>
      <c r="K300" s="18"/>
      <c r="L300" s="18"/>
      <c r="M300" s="19"/>
      <c r="N300" s="2"/>
      <c r="V300" s="73"/>
    </row>
    <row r="301" spans="1:22" ht="13.5" thickBot="1">
      <c r="A301" s="253"/>
      <c r="B301" s="13"/>
      <c r="C301" s="13"/>
      <c r="D301" s="14"/>
      <c r="E301" s="15" t="s">
        <v>4</v>
      </c>
      <c r="F301" s="16"/>
      <c r="G301" s="263"/>
      <c r="H301" s="264"/>
      <c r="I301" s="265"/>
      <c r="J301" s="17" t="s">
        <v>0</v>
      </c>
      <c r="K301" s="18"/>
      <c r="L301" s="18"/>
      <c r="M301" s="19"/>
      <c r="N301" s="2"/>
      <c r="V301" s="73"/>
    </row>
    <row r="302" spans="1:22" ht="24" thickTop="1" thickBot="1">
      <c r="A302" s="251">
        <f>A298+1</f>
        <v>72</v>
      </c>
      <c r="B302" s="91" t="s">
        <v>324</v>
      </c>
      <c r="C302" s="91" t="s">
        <v>326</v>
      </c>
      <c r="D302" s="91" t="s">
        <v>24</v>
      </c>
      <c r="E302" s="255" t="s">
        <v>328</v>
      </c>
      <c r="F302" s="255"/>
      <c r="G302" s="255" t="s">
        <v>319</v>
      </c>
      <c r="H302" s="259"/>
      <c r="I302" s="90"/>
      <c r="J302" s="63" t="s">
        <v>2</v>
      </c>
      <c r="K302" s="64"/>
      <c r="L302" s="64"/>
      <c r="M302" s="65"/>
      <c r="N302" s="2"/>
      <c r="V302" s="73"/>
    </row>
    <row r="303" spans="1:22" ht="13.5" thickBot="1">
      <c r="A303" s="252"/>
      <c r="B303" s="12"/>
      <c r="C303" s="12"/>
      <c r="D303" s="4"/>
      <c r="E303" s="12"/>
      <c r="F303" s="12"/>
      <c r="G303" s="260"/>
      <c r="H303" s="261"/>
      <c r="I303" s="262"/>
      <c r="J303" s="61" t="s">
        <v>2</v>
      </c>
      <c r="K303" s="61"/>
      <c r="L303" s="61"/>
      <c r="M303" s="62"/>
      <c r="N303" s="2"/>
      <c r="V303" s="73">
        <f>G303</f>
        <v>0</v>
      </c>
    </row>
    <row r="304" spans="1:22" ht="23.25" thickBot="1">
      <c r="A304" s="252"/>
      <c r="B304" s="81" t="s">
        <v>325</v>
      </c>
      <c r="C304" s="81" t="s">
        <v>327</v>
      </c>
      <c r="D304" s="81" t="s">
        <v>23</v>
      </c>
      <c r="E304" s="254" t="s">
        <v>329</v>
      </c>
      <c r="F304" s="254"/>
      <c r="G304" s="256"/>
      <c r="H304" s="257"/>
      <c r="I304" s="258"/>
      <c r="J304" s="17" t="s">
        <v>1</v>
      </c>
      <c r="K304" s="18"/>
      <c r="L304" s="18"/>
      <c r="M304" s="19"/>
      <c r="N304" s="2"/>
      <c r="V304" s="73"/>
    </row>
    <row r="305" spans="1:22" ht="13.5" thickBot="1">
      <c r="A305" s="253"/>
      <c r="B305" s="13"/>
      <c r="C305" s="13"/>
      <c r="D305" s="14"/>
      <c r="E305" s="15" t="s">
        <v>4</v>
      </c>
      <c r="F305" s="16"/>
      <c r="G305" s="263"/>
      <c r="H305" s="264"/>
      <c r="I305" s="265"/>
      <c r="J305" s="17" t="s">
        <v>0</v>
      </c>
      <c r="K305" s="18"/>
      <c r="L305" s="18"/>
      <c r="M305" s="19"/>
      <c r="N305" s="2"/>
      <c r="V305" s="73"/>
    </row>
    <row r="306" spans="1:22" ht="24" thickTop="1" thickBot="1">
      <c r="A306" s="251">
        <f>A302+1</f>
        <v>73</v>
      </c>
      <c r="B306" s="91" t="s">
        <v>324</v>
      </c>
      <c r="C306" s="91" t="s">
        <v>326</v>
      </c>
      <c r="D306" s="91" t="s">
        <v>24</v>
      </c>
      <c r="E306" s="255" t="s">
        <v>328</v>
      </c>
      <c r="F306" s="255"/>
      <c r="G306" s="255" t="s">
        <v>319</v>
      </c>
      <c r="H306" s="259"/>
      <c r="I306" s="90"/>
      <c r="J306" s="63" t="s">
        <v>2</v>
      </c>
      <c r="K306" s="64"/>
      <c r="L306" s="64"/>
      <c r="M306" s="65"/>
      <c r="N306" s="2"/>
      <c r="V306" s="73"/>
    </row>
    <row r="307" spans="1:22" ht="13.5" thickBot="1">
      <c r="A307" s="252"/>
      <c r="B307" s="12"/>
      <c r="C307" s="12"/>
      <c r="D307" s="4"/>
      <c r="E307" s="12"/>
      <c r="F307" s="12"/>
      <c r="G307" s="260"/>
      <c r="H307" s="261"/>
      <c r="I307" s="262"/>
      <c r="J307" s="61" t="s">
        <v>2</v>
      </c>
      <c r="K307" s="61"/>
      <c r="L307" s="61"/>
      <c r="M307" s="62"/>
      <c r="N307" s="2"/>
      <c r="V307" s="73">
        <f>G307</f>
        <v>0</v>
      </c>
    </row>
    <row r="308" spans="1:22" ht="23.25" thickBot="1">
      <c r="A308" s="252"/>
      <c r="B308" s="81" t="s">
        <v>325</v>
      </c>
      <c r="C308" s="81" t="s">
        <v>327</v>
      </c>
      <c r="D308" s="81" t="s">
        <v>23</v>
      </c>
      <c r="E308" s="254" t="s">
        <v>329</v>
      </c>
      <c r="F308" s="254"/>
      <c r="G308" s="256"/>
      <c r="H308" s="257"/>
      <c r="I308" s="258"/>
      <c r="J308" s="17" t="s">
        <v>1</v>
      </c>
      <c r="K308" s="18"/>
      <c r="L308" s="18"/>
      <c r="M308" s="19"/>
      <c r="N308" s="2"/>
      <c r="V308" s="73"/>
    </row>
    <row r="309" spans="1:22" ht="13.5" thickBot="1">
      <c r="A309" s="253"/>
      <c r="B309" s="13"/>
      <c r="C309" s="13"/>
      <c r="D309" s="14"/>
      <c r="E309" s="15" t="s">
        <v>4</v>
      </c>
      <c r="F309" s="16"/>
      <c r="G309" s="263"/>
      <c r="H309" s="264"/>
      <c r="I309" s="265"/>
      <c r="J309" s="17" t="s">
        <v>0</v>
      </c>
      <c r="K309" s="18"/>
      <c r="L309" s="18"/>
      <c r="M309" s="19"/>
      <c r="N309" s="2"/>
      <c r="V309" s="73"/>
    </row>
    <row r="310" spans="1:22" ht="24" thickTop="1" thickBot="1">
      <c r="A310" s="251">
        <f>A306+1</f>
        <v>74</v>
      </c>
      <c r="B310" s="91" t="s">
        <v>324</v>
      </c>
      <c r="C310" s="91" t="s">
        <v>326</v>
      </c>
      <c r="D310" s="91" t="s">
        <v>24</v>
      </c>
      <c r="E310" s="255" t="s">
        <v>328</v>
      </c>
      <c r="F310" s="255"/>
      <c r="G310" s="255" t="s">
        <v>319</v>
      </c>
      <c r="H310" s="259"/>
      <c r="I310" s="90"/>
      <c r="J310" s="63" t="s">
        <v>2</v>
      </c>
      <c r="K310" s="64"/>
      <c r="L310" s="64"/>
      <c r="M310" s="65"/>
      <c r="N310" s="2"/>
      <c r="V310" s="73"/>
    </row>
    <row r="311" spans="1:22" ht="13.5" thickBot="1">
      <c r="A311" s="252"/>
      <c r="B311" s="12"/>
      <c r="C311" s="12"/>
      <c r="D311" s="4"/>
      <c r="E311" s="12"/>
      <c r="F311" s="12"/>
      <c r="G311" s="260"/>
      <c r="H311" s="261"/>
      <c r="I311" s="262"/>
      <c r="J311" s="61" t="s">
        <v>2</v>
      </c>
      <c r="K311" s="61"/>
      <c r="L311" s="61"/>
      <c r="M311" s="62"/>
      <c r="N311" s="2"/>
      <c r="V311" s="73">
        <f>G311</f>
        <v>0</v>
      </c>
    </row>
    <row r="312" spans="1:22" ht="23.25" thickBot="1">
      <c r="A312" s="252"/>
      <c r="B312" s="81" t="s">
        <v>325</v>
      </c>
      <c r="C312" s="81" t="s">
        <v>327</v>
      </c>
      <c r="D312" s="81" t="s">
        <v>23</v>
      </c>
      <c r="E312" s="254" t="s">
        <v>329</v>
      </c>
      <c r="F312" s="254"/>
      <c r="G312" s="256"/>
      <c r="H312" s="257"/>
      <c r="I312" s="258"/>
      <c r="J312" s="17" t="s">
        <v>1</v>
      </c>
      <c r="K312" s="18"/>
      <c r="L312" s="18"/>
      <c r="M312" s="19"/>
      <c r="N312" s="2"/>
      <c r="V312" s="73"/>
    </row>
    <row r="313" spans="1:22" ht="13.5" thickBot="1">
      <c r="A313" s="253"/>
      <c r="B313" s="13"/>
      <c r="C313" s="13"/>
      <c r="D313" s="14"/>
      <c r="E313" s="15" t="s">
        <v>4</v>
      </c>
      <c r="F313" s="16"/>
      <c r="G313" s="263"/>
      <c r="H313" s="264"/>
      <c r="I313" s="265"/>
      <c r="J313" s="17" t="s">
        <v>0</v>
      </c>
      <c r="K313" s="18"/>
      <c r="L313" s="18"/>
      <c r="M313" s="19"/>
      <c r="N313" s="2"/>
      <c r="V313" s="73"/>
    </row>
    <row r="314" spans="1:22" ht="24" thickTop="1" thickBot="1">
      <c r="A314" s="251">
        <f>A310+1</f>
        <v>75</v>
      </c>
      <c r="B314" s="91" t="s">
        <v>324</v>
      </c>
      <c r="C314" s="91" t="s">
        <v>326</v>
      </c>
      <c r="D314" s="91" t="s">
        <v>24</v>
      </c>
      <c r="E314" s="255" t="s">
        <v>328</v>
      </c>
      <c r="F314" s="255"/>
      <c r="G314" s="255" t="s">
        <v>319</v>
      </c>
      <c r="H314" s="259"/>
      <c r="I314" s="90"/>
      <c r="J314" s="63" t="s">
        <v>2</v>
      </c>
      <c r="K314" s="64"/>
      <c r="L314" s="64"/>
      <c r="M314" s="65"/>
      <c r="N314" s="2"/>
      <c r="V314" s="73"/>
    </row>
    <row r="315" spans="1:22" ht="13.5" thickBot="1">
      <c r="A315" s="252"/>
      <c r="B315" s="12"/>
      <c r="C315" s="12"/>
      <c r="D315" s="4"/>
      <c r="E315" s="12"/>
      <c r="F315" s="12"/>
      <c r="G315" s="260"/>
      <c r="H315" s="261"/>
      <c r="I315" s="262"/>
      <c r="J315" s="61" t="s">
        <v>2</v>
      </c>
      <c r="K315" s="61"/>
      <c r="L315" s="61"/>
      <c r="M315" s="62"/>
      <c r="N315" s="2"/>
      <c r="V315" s="73">
        <f>G315</f>
        <v>0</v>
      </c>
    </row>
    <row r="316" spans="1:22" ht="23.25" thickBot="1">
      <c r="A316" s="252"/>
      <c r="B316" s="81" t="s">
        <v>325</v>
      </c>
      <c r="C316" s="81" t="s">
        <v>327</v>
      </c>
      <c r="D316" s="81" t="s">
        <v>23</v>
      </c>
      <c r="E316" s="254" t="s">
        <v>329</v>
      </c>
      <c r="F316" s="254"/>
      <c r="G316" s="256"/>
      <c r="H316" s="257"/>
      <c r="I316" s="258"/>
      <c r="J316" s="17" t="s">
        <v>1</v>
      </c>
      <c r="K316" s="18"/>
      <c r="L316" s="18"/>
      <c r="M316" s="19"/>
      <c r="N316" s="2"/>
      <c r="V316" s="73"/>
    </row>
    <row r="317" spans="1:22" ht="13.5" thickBot="1">
      <c r="A317" s="253"/>
      <c r="B317" s="13"/>
      <c r="C317" s="13"/>
      <c r="D317" s="14"/>
      <c r="E317" s="15" t="s">
        <v>4</v>
      </c>
      <c r="F317" s="16"/>
      <c r="G317" s="263"/>
      <c r="H317" s="264"/>
      <c r="I317" s="265"/>
      <c r="J317" s="17" t="s">
        <v>0</v>
      </c>
      <c r="K317" s="18"/>
      <c r="L317" s="18"/>
      <c r="M317" s="19"/>
      <c r="N317" s="2"/>
      <c r="V317" s="73"/>
    </row>
    <row r="318" spans="1:22" ht="24" thickTop="1" thickBot="1">
      <c r="A318" s="251">
        <f>A314+1</f>
        <v>76</v>
      </c>
      <c r="B318" s="91" t="s">
        <v>324</v>
      </c>
      <c r="C318" s="91" t="s">
        <v>326</v>
      </c>
      <c r="D318" s="91" t="s">
        <v>24</v>
      </c>
      <c r="E318" s="255" t="s">
        <v>328</v>
      </c>
      <c r="F318" s="255"/>
      <c r="G318" s="255" t="s">
        <v>319</v>
      </c>
      <c r="H318" s="259"/>
      <c r="I318" s="90"/>
      <c r="J318" s="63" t="s">
        <v>2</v>
      </c>
      <c r="K318" s="64"/>
      <c r="L318" s="64"/>
      <c r="M318" s="65"/>
      <c r="N318" s="2"/>
      <c r="V318" s="73"/>
    </row>
    <row r="319" spans="1:22" ht="13.5" thickBot="1">
      <c r="A319" s="252"/>
      <c r="B319" s="12"/>
      <c r="C319" s="12"/>
      <c r="D319" s="4"/>
      <c r="E319" s="12"/>
      <c r="F319" s="12"/>
      <c r="G319" s="260"/>
      <c r="H319" s="261"/>
      <c r="I319" s="262"/>
      <c r="J319" s="61" t="s">
        <v>2</v>
      </c>
      <c r="K319" s="61"/>
      <c r="L319" s="61"/>
      <c r="M319" s="62"/>
      <c r="N319" s="2"/>
      <c r="V319" s="73">
        <f>G319</f>
        <v>0</v>
      </c>
    </row>
    <row r="320" spans="1:22" ht="23.25" thickBot="1">
      <c r="A320" s="252"/>
      <c r="B320" s="81" t="s">
        <v>325</v>
      </c>
      <c r="C320" s="81" t="s">
        <v>327</v>
      </c>
      <c r="D320" s="81" t="s">
        <v>23</v>
      </c>
      <c r="E320" s="254" t="s">
        <v>329</v>
      </c>
      <c r="F320" s="254"/>
      <c r="G320" s="256"/>
      <c r="H320" s="257"/>
      <c r="I320" s="258"/>
      <c r="J320" s="17" t="s">
        <v>1</v>
      </c>
      <c r="K320" s="18"/>
      <c r="L320" s="18"/>
      <c r="M320" s="19"/>
      <c r="N320" s="2"/>
      <c r="V320" s="73"/>
    </row>
    <row r="321" spans="1:22" ht="13.5" thickBot="1">
      <c r="A321" s="253"/>
      <c r="B321" s="13"/>
      <c r="C321" s="13"/>
      <c r="D321" s="14"/>
      <c r="E321" s="15" t="s">
        <v>4</v>
      </c>
      <c r="F321" s="16"/>
      <c r="G321" s="263"/>
      <c r="H321" s="264"/>
      <c r="I321" s="265"/>
      <c r="J321" s="17" t="s">
        <v>0</v>
      </c>
      <c r="K321" s="18"/>
      <c r="L321" s="18"/>
      <c r="M321" s="19"/>
      <c r="N321" s="2"/>
      <c r="V321" s="73"/>
    </row>
    <row r="322" spans="1:22" ht="24" thickTop="1" thickBot="1">
      <c r="A322" s="251">
        <f>A318+1</f>
        <v>77</v>
      </c>
      <c r="B322" s="91" t="s">
        <v>324</v>
      </c>
      <c r="C322" s="91" t="s">
        <v>326</v>
      </c>
      <c r="D322" s="91" t="s">
        <v>24</v>
      </c>
      <c r="E322" s="255" t="s">
        <v>328</v>
      </c>
      <c r="F322" s="255"/>
      <c r="G322" s="255" t="s">
        <v>319</v>
      </c>
      <c r="H322" s="259"/>
      <c r="I322" s="90"/>
      <c r="J322" s="63" t="s">
        <v>2</v>
      </c>
      <c r="K322" s="64"/>
      <c r="L322" s="64"/>
      <c r="M322" s="65"/>
      <c r="N322" s="2"/>
      <c r="V322" s="73"/>
    </row>
    <row r="323" spans="1:22" ht="13.5" thickBot="1">
      <c r="A323" s="252"/>
      <c r="B323" s="12"/>
      <c r="C323" s="12"/>
      <c r="D323" s="4"/>
      <c r="E323" s="12"/>
      <c r="F323" s="12"/>
      <c r="G323" s="260"/>
      <c r="H323" s="261"/>
      <c r="I323" s="262"/>
      <c r="J323" s="61" t="s">
        <v>2</v>
      </c>
      <c r="K323" s="61"/>
      <c r="L323" s="61"/>
      <c r="M323" s="62"/>
      <c r="N323" s="2"/>
      <c r="V323" s="73">
        <f>G323</f>
        <v>0</v>
      </c>
    </row>
    <row r="324" spans="1:22" ht="23.25" thickBot="1">
      <c r="A324" s="252"/>
      <c r="B324" s="81" t="s">
        <v>325</v>
      </c>
      <c r="C324" s="81" t="s">
        <v>327</v>
      </c>
      <c r="D324" s="81" t="s">
        <v>23</v>
      </c>
      <c r="E324" s="254" t="s">
        <v>329</v>
      </c>
      <c r="F324" s="254"/>
      <c r="G324" s="256"/>
      <c r="H324" s="257"/>
      <c r="I324" s="258"/>
      <c r="J324" s="17" t="s">
        <v>1</v>
      </c>
      <c r="K324" s="18"/>
      <c r="L324" s="18"/>
      <c r="M324" s="19"/>
      <c r="N324" s="2"/>
      <c r="V324" s="73"/>
    </row>
    <row r="325" spans="1:22" ht="13.5" thickBot="1">
      <c r="A325" s="253"/>
      <c r="B325" s="13"/>
      <c r="C325" s="13"/>
      <c r="D325" s="14"/>
      <c r="E325" s="15" t="s">
        <v>4</v>
      </c>
      <c r="F325" s="16"/>
      <c r="G325" s="263"/>
      <c r="H325" s="264"/>
      <c r="I325" s="265"/>
      <c r="J325" s="17" t="s">
        <v>0</v>
      </c>
      <c r="K325" s="18"/>
      <c r="L325" s="18"/>
      <c r="M325" s="19"/>
      <c r="N325" s="2"/>
      <c r="V325" s="73"/>
    </row>
    <row r="326" spans="1:22" ht="24" thickTop="1" thickBot="1">
      <c r="A326" s="251">
        <f>A322+1</f>
        <v>78</v>
      </c>
      <c r="B326" s="91" t="s">
        <v>324</v>
      </c>
      <c r="C326" s="91" t="s">
        <v>326</v>
      </c>
      <c r="D326" s="91" t="s">
        <v>24</v>
      </c>
      <c r="E326" s="255" t="s">
        <v>328</v>
      </c>
      <c r="F326" s="255"/>
      <c r="G326" s="255" t="s">
        <v>319</v>
      </c>
      <c r="H326" s="259"/>
      <c r="I326" s="90"/>
      <c r="J326" s="63" t="s">
        <v>2</v>
      </c>
      <c r="K326" s="64"/>
      <c r="L326" s="64"/>
      <c r="M326" s="65"/>
      <c r="N326" s="2"/>
      <c r="V326" s="73"/>
    </row>
    <row r="327" spans="1:22" ht="13.5" thickBot="1">
      <c r="A327" s="252"/>
      <c r="B327" s="12"/>
      <c r="C327" s="12"/>
      <c r="D327" s="4"/>
      <c r="E327" s="12"/>
      <c r="F327" s="12"/>
      <c r="G327" s="260"/>
      <c r="H327" s="261"/>
      <c r="I327" s="262"/>
      <c r="J327" s="61" t="s">
        <v>2</v>
      </c>
      <c r="K327" s="61"/>
      <c r="L327" s="61"/>
      <c r="M327" s="62"/>
      <c r="N327" s="2"/>
      <c r="V327" s="73">
        <f>G327</f>
        <v>0</v>
      </c>
    </row>
    <row r="328" spans="1:22" ht="23.25" thickBot="1">
      <c r="A328" s="252"/>
      <c r="B328" s="81" t="s">
        <v>325</v>
      </c>
      <c r="C328" s="81" t="s">
        <v>327</v>
      </c>
      <c r="D328" s="81" t="s">
        <v>23</v>
      </c>
      <c r="E328" s="254" t="s">
        <v>329</v>
      </c>
      <c r="F328" s="254"/>
      <c r="G328" s="256"/>
      <c r="H328" s="257"/>
      <c r="I328" s="258"/>
      <c r="J328" s="17" t="s">
        <v>1</v>
      </c>
      <c r="K328" s="18"/>
      <c r="L328" s="18"/>
      <c r="M328" s="19"/>
      <c r="N328" s="2"/>
      <c r="V328" s="73"/>
    </row>
    <row r="329" spans="1:22" ht="13.5" thickBot="1">
      <c r="A329" s="253"/>
      <c r="B329" s="13"/>
      <c r="C329" s="13"/>
      <c r="D329" s="14"/>
      <c r="E329" s="15" t="s">
        <v>4</v>
      </c>
      <c r="F329" s="16"/>
      <c r="G329" s="263"/>
      <c r="H329" s="264"/>
      <c r="I329" s="265"/>
      <c r="J329" s="17" t="s">
        <v>0</v>
      </c>
      <c r="K329" s="18"/>
      <c r="L329" s="18"/>
      <c r="M329" s="19"/>
      <c r="N329" s="2"/>
      <c r="V329" s="73"/>
    </row>
    <row r="330" spans="1:22" ht="24" thickTop="1" thickBot="1">
      <c r="A330" s="251">
        <f>A326+1</f>
        <v>79</v>
      </c>
      <c r="B330" s="91" t="s">
        <v>324</v>
      </c>
      <c r="C330" s="91" t="s">
        <v>326</v>
      </c>
      <c r="D330" s="91" t="s">
        <v>24</v>
      </c>
      <c r="E330" s="255" t="s">
        <v>328</v>
      </c>
      <c r="F330" s="255"/>
      <c r="G330" s="255" t="s">
        <v>319</v>
      </c>
      <c r="H330" s="259"/>
      <c r="I330" s="90"/>
      <c r="J330" s="63" t="s">
        <v>2</v>
      </c>
      <c r="K330" s="64"/>
      <c r="L330" s="64"/>
      <c r="M330" s="65"/>
      <c r="N330" s="2"/>
      <c r="V330" s="73"/>
    </row>
    <row r="331" spans="1:22" ht="13.5" thickBot="1">
      <c r="A331" s="252"/>
      <c r="B331" s="12"/>
      <c r="C331" s="12"/>
      <c r="D331" s="4"/>
      <c r="E331" s="12"/>
      <c r="F331" s="12"/>
      <c r="G331" s="260"/>
      <c r="H331" s="261"/>
      <c r="I331" s="262"/>
      <c r="J331" s="61" t="s">
        <v>2</v>
      </c>
      <c r="K331" s="61"/>
      <c r="L331" s="61"/>
      <c r="M331" s="62"/>
      <c r="N331" s="2"/>
      <c r="V331" s="73">
        <f>G331</f>
        <v>0</v>
      </c>
    </row>
    <row r="332" spans="1:22" ht="23.25" thickBot="1">
      <c r="A332" s="252"/>
      <c r="B332" s="81" t="s">
        <v>325</v>
      </c>
      <c r="C332" s="81" t="s">
        <v>327</v>
      </c>
      <c r="D332" s="81" t="s">
        <v>23</v>
      </c>
      <c r="E332" s="254" t="s">
        <v>329</v>
      </c>
      <c r="F332" s="254"/>
      <c r="G332" s="256"/>
      <c r="H332" s="257"/>
      <c r="I332" s="258"/>
      <c r="J332" s="17" t="s">
        <v>1</v>
      </c>
      <c r="K332" s="18"/>
      <c r="L332" s="18"/>
      <c r="M332" s="19"/>
      <c r="N332" s="2"/>
      <c r="V332" s="73"/>
    </row>
    <row r="333" spans="1:22" ht="13.5" thickBot="1">
      <c r="A333" s="253"/>
      <c r="B333" s="13"/>
      <c r="C333" s="13"/>
      <c r="D333" s="14"/>
      <c r="E333" s="15" t="s">
        <v>4</v>
      </c>
      <c r="F333" s="16"/>
      <c r="G333" s="263"/>
      <c r="H333" s="264"/>
      <c r="I333" s="265"/>
      <c r="J333" s="17" t="s">
        <v>0</v>
      </c>
      <c r="K333" s="18"/>
      <c r="L333" s="18"/>
      <c r="M333" s="19"/>
      <c r="N333" s="2"/>
      <c r="V333" s="73"/>
    </row>
    <row r="334" spans="1:22" ht="24" thickTop="1" thickBot="1">
      <c r="A334" s="251">
        <f>A330+1</f>
        <v>80</v>
      </c>
      <c r="B334" s="91" t="s">
        <v>324</v>
      </c>
      <c r="C334" s="91" t="s">
        <v>326</v>
      </c>
      <c r="D334" s="91" t="s">
        <v>24</v>
      </c>
      <c r="E334" s="255" t="s">
        <v>328</v>
      </c>
      <c r="F334" s="255"/>
      <c r="G334" s="255" t="s">
        <v>319</v>
      </c>
      <c r="H334" s="259"/>
      <c r="I334" s="90"/>
      <c r="J334" s="63" t="s">
        <v>2</v>
      </c>
      <c r="K334" s="64"/>
      <c r="L334" s="64"/>
      <c r="M334" s="65"/>
      <c r="N334" s="2"/>
      <c r="V334" s="73"/>
    </row>
    <row r="335" spans="1:22" ht="13.5" thickBot="1">
      <c r="A335" s="252"/>
      <c r="B335" s="12"/>
      <c r="C335" s="12"/>
      <c r="D335" s="4"/>
      <c r="E335" s="12"/>
      <c r="F335" s="12"/>
      <c r="G335" s="260"/>
      <c r="H335" s="261"/>
      <c r="I335" s="262"/>
      <c r="J335" s="61" t="s">
        <v>2</v>
      </c>
      <c r="K335" s="61"/>
      <c r="L335" s="61"/>
      <c r="M335" s="62"/>
      <c r="N335" s="2"/>
      <c r="V335" s="73">
        <f>G335</f>
        <v>0</v>
      </c>
    </row>
    <row r="336" spans="1:22" ht="23.25" thickBot="1">
      <c r="A336" s="252"/>
      <c r="B336" s="81" t="s">
        <v>325</v>
      </c>
      <c r="C336" s="81" t="s">
        <v>327</v>
      </c>
      <c r="D336" s="81" t="s">
        <v>23</v>
      </c>
      <c r="E336" s="254" t="s">
        <v>329</v>
      </c>
      <c r="F336" s="254"/>
      <c r="G336" s="256"/>
      <c r="H336" s="257"/>
      <c r="I336" s="258"/>
      <c r="J336" s="17" t="s">
        <v>1</v>
      </c>
      <c r="K336" s="18"/>
      <c r="L336" s="18"/>
      <c r="M336" s="19"/>
      <c r="N336" s="2"/>
      <c r="V336" s="73"/>
    </row>
    <row r="337" spans="1:22" ht="13.5" thickBot="1">
      <c r="A337" s="253"/>
      <c r="B337" s="13"/>
      <c r="C337" s="13"/>
      <c r="D337" s="14"/>
      <c r="E337" s="15" t="s">
        <v>4</v>
      </c>
      <c r="F337" s="16"/>
      <c r="G337" s="263"/>
      <c r="H337" s="264"/>
      <c r="I337" s="265"/>
      <c r="J337" s="17" t="s">
        <v>0</v>
      </c>
      <c r="K337" s="18"/>
      <c r="L337" s="18"/>
      <c r="M337" s="19"/>
      <c r="N337" s="2"/>
      <c r="V337" s="73"/>
    </row>
    <row r="338" spans="1:22" ht="24" thickTop="1" thickBot="1">
      <c r="A338" s="251">
        <f>A334+1</f>
        <v>81</v>
      </c>
      <c r="B338" s="91" t="s">
        <v>324</v>
      </c>
      <c r="C338" s="91" t="s">
        <v>326</v>
      </c>
      <c r="D338" s="91" t="s">
        <v>24</v>
      </c>
      <c r="E338" s="255" t="s">
        <v>328</v>
      </c>
      <c r="F338" s="255"/>
      <c r="G338" s="255" t="s">
        <v>319</v>
      </c>
      <c r="H338" s="259"/>
      <c r="I338" s="90"/>
      <c r="J338" s="63" t="s">
        <v>2</v>
      </c>
      <c r="K338" s="64"/>
      <c r="L338" s="64"/>
      <c r="M338" s="65"/>
      <c r="N338" s="2"/>
      <c r="V338" s="73"/>
    </row>
    <row r="339" spans="1:22" ht="13.5" thickBot="1">
      <c r="A339" s="252"/>
      <c r="B339" s="12"/>
      <c r="C339" s="12"/>
      <c r="D339" s="4"/>
      <c r="E339" s="12"/>
      <c r="F339" s="12"/>
      <c r="G339" s="260"/>
      <c r="H339" s="261"/>
      <c r="I339" s="262"/>
      <c r="J339" s="61" t="s">
        <v>2</v>
      </c>
      <c r="K339" s="61"/>
      <c r="L339" s="61"/>
      <c r="M339" s="62"/>
      <c r="N339" s="2"/>
      <c r="V339" s="73">
        <f>G339</f>
        <v>0</v>
      </c>
    </row>
    <row r="340" spans="1:22" ht="23.25" thickBot="1">
      <c r="A340" s="252"/>
      <c r="B340" s="81" t="s">
        <v>325</v>
      </c>
      <c r="C340" s="81" t="s">
        <v>327</v>
      </c>
      <c r="D340" s="81" t="s">
        <v>23</v>
      </c>
      <c r="E340" s="254" t="s">
        <v>329</v>
      </c>
      <c r="F340" s="254"/>
      <c r="G340" s="256"/>
      <c r="H340" s="257"/>
      <c r="I340" s="258"/>
      <c r="J340" s="17" t="s">
        <v>1</v>
      </c>
      <c r="K340" s="18"/>
      <c r="L340" s="18"/>
      <c r="M340" s="19"/>
      <c r="N340" s="2"/>
      <c r="V340" s="73"/>
    </row>
    <row r="341" spans="1:22" ht="13.5" thickBot="1">
      <c r="A341" s="253"/>
      <c r="B341" s="13"/>
      <c r="C341" s="13"/>
      <c r="D341" s="14"/>
      <c r="E341" s="15" t="s">
        <v>4</v>
      </c>
      <c r="F341" s="16"/>
      <c r="G341" s="263"/>
      <c r="H341" s="264"/>
      <c r="I341" s="265"/>
      <c r="J341" s="17" t="s">
        <v>0</v>
      </c>
      <c r="K341" s="18"/>
      <c r="L341" s="18"/>
      <c r="M341" s="19"/>
      <c r="N341" s="2"/>
      <c r="V341" s="73"/>
    </row>
    <row r="342" spans="1:22" ht="24" thickTop="1" thickBot="1">
      <c r="A342" s="251">
        <f>A338+1</f>
        <v>82</v>
      </c>
      <c r="B342" s="91" t="s">
        <v>324</v>
      </c>
      <c r="C342" s="91" t="s">
        <v>326</v>
      </c>
      <c r="D342" s="91" t="s">
        <v>24</v>
      </c>
      <c r="E342" s="255" t="s">
        <v>328</v>
      </c>
      <c r="F342" s="255"/>
      <c r="G342" s="255" t="s">
        <v>319</v>
      </c>
      <c r="H342" s="259"/>
      <c r="I342" s="90"/>
      <c r="J342" s="63" t="s">
        <v>2</v>
      </c>
      <c r="K342" s="64"/>
      <c r="L342" s="64"/>
      <c r="M342" s="65"/>
      <c r="N342" s="2"/>
      <c r="V342" s="73"/>
    </row>
    <row r="343" spans="1:22" ht="13.5" thickBot="1">
      <c r="A343" s="252"/>
      <c r="B343" s="12"/>
      <c r="C343" s="12"/>
      <c r="D343" s="4"/>
      <c r="E343" s="12"/>
      <c r="F343" s="12"/>
      <c r="G343" s="260"/>
      <c r="H343" s="261"/>
      <c r="I343" s="262"/>
      <c r="J343" s="61" t="s">
        <v>2</v>
      </c>
      <c r="K343" s="61"/>
      <c r="L343" s="61"/>
      <c r="M343" s="62"/>
      <c r="N343" s="2"/>
      <c r="V343" s="73">
        <f>G343</f>
        <v>0</v>
      </c>
    </row>
    <row r="344" spans="1:22" ht="23.25" thickBot="1">
      <c r="A344" s="252"/>
      <c r="B344" s="81" t="s">
        <v>325</v>
      </c>
      <c r="C344" s="81" t="s">
        <v>327</v>
      </c>
      <c r="D344" s="81" t="s">
        <v>23</v>
      </c>
      <c r="E344" s="254" t="s">
        <v>329</v>
      </c>
      <c r="F344" s="254"/>
      <c r="G344" s="256"/>
      <c r="H344" s="257"/>
      <c r="I344" s="258"/>
      <c r="J344" s="17" t="s">
        <v>1</v>
      </c>
      <c r="K344" s="18"/>
      <c r="L344" s="18"/>
      <c r="M344" s="19"/>
      <c r="N344" s="2"/>
      <c r="V344" s="73"/>
    </row>
    <row r="345" spans="1:22" ht="13.5" thickBot="1">
      <c r="A345" s="253"/>
      <c r="B345" s="13"/>
      <c r="C345" s="13"/>
      <c r="D345" s="14"/>
      <c r="E345" s="15" t="s">
        <v>4</v>
      </c>
      <c r="F345" s="16"/>
      <c r="G345" s="263"/>
      <c r="H345" s="264"/>
      <c r="I345" s="265"/>
      <c r="J345" s="17" t="s">
        <v>0</v>
      </c>
      <c r="K345" s="18"/>
      <c r="L345" s="18"/>
      <c r="M345" s="19"/>
      <c r="N345" s="2"/>
      <c r="V345" s="73"/>
    </row>
    <row r="346" spans="1:22" ht="24" thickTop="1" thickBot="1">
      <c r="A346" s="251">
        <f>A342+1</f>
        <v>83</v>
      </c>
      <c r="B346" s="91" t="s">
        <v>324</v>
      </c>
      <c r="C346" s="91" t="s">
        <v>326</v>
      </c>
      <c r="D346" s="91" t="s">
        <v>24</v>
      </c>
      <c r="E346" s="255" t="s">
        <v>328</v>
      </c>
      <c r="F346" s="255"/>
      <c r="G346" s="255" t="s">
        <v>319</v>
      </c>
      <c r="H346" s="259"/>
      <c r="I346" s="90"/>
      <c r="J346" s="63" t="s">
        <v>2</v>
      </c>
      <c r="K346" s="64"/>
      <c r="L346" s="64"/>
      <c r="M346" s="65"/>
      <c r="N346" s="2"/>
      <c r="V346" s="73"/>
    </row>
    <row r="347" spans="1:22" ht="13.5" thickBot="1">
      <c r="A347" s="252"/>
      <c r="B347" s="12"/>
      <c r="C347" s="12"/>
      <c r="D347" s="4"/>
      <c r="E347" s="12"/>
      <c r="F347" s="12"/>
      <c r="G347" s="260"/>
      <c r="H347" s="261"/>
      <c r="I347" s="262"/>
      <c r="J347" s="61" t="s">
        <v>2</v>
      </c>
      <c r="K347" s="61"/>
      <c r="L347" s="61"/>
      <c r="M347" s="62"/>
      <c r="N347" s="2"/>
      <c r="V347" s="73">
        <f>G347</f>
        <v>0</v>
      </c>
    </row>
    <row r="348" spans="1:22" ht="23.25" thickBot="1">
      <c r="A348" s="252"/>
      <c r="B348" s="81" t="s">
        <v>325</v>
      </c>
      <c r="C348" s="81" t="s">
        <v>327</v>
      </c>
      <c r="D348" s="81" t="s">
        <v>23</v>
      </c>
      <c r="E348" s="254" t="s">
        <v>329</v>
      </c>
      <c r="F348" s="254"/>
      <c r="G348" s="256"/>
      <c r="H348" s="257"/>
      <c r="I348" s="258"/>
      <c r="J348" s="17" t="s">
        <v>1</v>
      </c>
      <c r="K348" s="18"/>
      <c r="L348" s="18"/>
      <c r="M348" s="19"/>
      <c r="N348" s="2"/>
      <c r="V348" s="73"/>
    </row>
    <row r="349" spans="1:22" ht="13.5" thickBot="1">
      <c r="A349" s="253"/>
      <c r="B349" s="13"/>
      <c r="C349" s="13"/>
      <c r="D349" s="14"/>
      <c r="E349" s="15" t="s">
        <v>4</v>
      </c>
      <c r="F349" s="16"/>
      <c r="G349" s="263"/>
      <c r="H349" s="264"/>
      <c r="I349" s="265"/>
      <c r="J349" s="17" t="s">
        <v>0</v>
      </c>
      <c r="K349" s="18"/>
      <c r="L349" s="18"/>
      <c r="M349" s="19"/>
      <c r="N349" s="2"/>
      <c r="V349" s="73"/>
    </row>
    <row r="350" spans="1:22" ht="24" thickTop="1" thickBot="1">
      <c r="A350" s="251">
        <f>A346+1</f>
        <v>84</v>
      </c>
      <c r="B350" s="91" t="s">
        <v>324</v>
      </c>
      <c r="C350" s="91" t="s">
        <v>326</v>
      </c>
      <c r="D350" s="91" t="s">
        <v>24</v>
      </c>
      <c r="E350" s="255" t="s">
        <v>328</v>
      </c>
      <c r="F350" s="255"/>
      <c r="G350" s="255" t="s">
        <v>319</v>
      </c>
      <c r="H350" s="259"/>
      <c r="I350" s="90"/>
      <c r="J350" s="63" t="s">
        <v>2</v>
      </c>
      <c r="K350" s="64"/>
      <c r="L350" s="64"/>
      <c r="M350" s="65"/>
      <c r="N350" s="2"/>
      <c r="V350" s="73"/>
    </row>
    <row r="351" spans="1:22" ht="13.5" thickBot="1">
      <c r="A351" s="252"/>
      <c r="B351" s="12"/>
      <c r="C351" s="12"/>
      <c r="D351" s="4"/>
      <c r="E351" s="12"/>
      <c r="F351" s="12"/>
      <c r="G351" s="260"/>
      <c r="H351" s="261"/>
      <c r="I351" s="262"/>
      <c r="J351" s="61" t="s">
        <v>2</v>
      </c>
      <c r="K351" s="61"/>
      <c r="L351" s="61"/>
      <c r="M351" s="62"/>
      <c r="N351" s="2"/>
      <c r="V351" s="73">
        <f>G351</f>
        <v>0</v>
      </c>
    </row>
    <row r="352" spans="1:22" ht="23.25" thickBot="1">
      <c r="A352" s="252"/>
      <c r="B352" s="81" t="s">
        <v>325</v>
      </c>
      <c r="C352" s="81" t="s">
        <v>327</v>
      </c>
      <c r="D352" s="81" t="s">
        <v>23</v>
      </c>
      <c r="E352" s="254" t="s">
        <v>329</v>
      </c>
      <c r="F352" s="254"/>
      <c r="G352" s="256"/>
      <c r="H352" s="257"/>
      <c r="I352" s="258"/>
      <c r="J352" s="17" t="s">
        <v>1</v>
      </c>
      <c r="K352" s="18"/>
      <c r="L352" s="18"/>
      <c r="M352" s="19"/>
      <c r="N352" s="2"/>
      <c r="V352" s="73"/>
    </row>
    <row r="353" spans="1:22" ht="13.5" thickBot="1">
      <c r="A353" s="253"/>
      <c r="B353" s="13"/>
      <c r="C353" s="13"/>
      <c r="D353" s="14"/>
      <c r="E353" s="15" t="s">
        <v>4</v>
      </c>
      <c r="F353" s="16"/>
      <c r="G353" s="263"/>
      <c r="H353" s="264"/>
      <c r="I353" s="265"/>
      <c r="J353" s="17" t="s">
        <v>0</v>
      </c>
      <c r="K353" s="18"/>
      <c r="L353" s="18"/>
      <c r="M353" s="19"/>
      <c r="N353" s="2"/>
      <c r="V353" s="73"/>
    </row>
    <row r="354" spans="1:22" ht="24" thickTop="1" thickBot="1">
      <c r="A354" s="251">
        <f>A350+1</f>
        <v>85</v>
      </c>
      <c r="B354" s="91" t="s">
        <v>324</v>
      </c>
      <c r="C354" s="91" t="s">
        <v>326</v>
      </c>
      <c r="D354" s="91" t="s">
        <v>24</v>
      </c>
      <c r="E354" s="255" t="s">
        <v>328</v>
      </c>
      <c r="F354" s="255"/>
      <c r="G354" s="255" t="s">
        <v>319</v>
      </c>
      <c r="H354" s="259"/>
      <c r="I354" s="90"/>
      <c r="J354" s="63" t="s">
        <v>2</v>
      </c>
      <c r="K354" s="64"/>
      <c r="L354" s="64"/>
      <c r="M354" s="65"/>
      <c r="N354" s="2"/>
      <c r="V354" s="73"/>
    </row>
    <row r="355" spans="1:22" ht="13.5" thickBot="1">
      <c r="A355" s="252"/>
      <c r="B355" s="12"/>
      <c r="C355" s="12"/>
      <c r="D355" s="4"/>
      <c r="E355" s="12"/>
      <c r="F355" s="12"/>
      <c r="G355" s="260"/>
      <c r="H355" s="261"/>
      <c r="I355" s="262"/>
      <c r="J355" s="61" t="s">
        <v>2</v>
      </c>
      <c r="K355" s="61"/>
      <c r="L355" s="61"/>
      <c r="M355" s="62"/>
      <c r="N355" s="2"/>
      <c r="V355" s="73">
        <f>G355</f>
        <v>0</v>
      </c>
    </row>
    <row r="356" spans="1:22" ht="23.25" thickBot="1">
      <c r="A356" s="252"/>
      <c r="B356" s="81" t="s">
        <v>325</v>
      </c>
      <c r="C356" s="81" t="s">
        <v>327</v>
      </c>
      <c r="D356" s="81" t="s">
        <v>23</v>
      </c>
      <c r="E356" s="254" t="s">
        <v>329</v>
      </c>
      <c r="F356" s="254"/>
      <c r="G356" s="256"/>
      <c r="H356" s="257"/>
      <c r="I356" s="258"/>
      <c r="J356" s="17" t="s">
        <v>1</v>
      </c>
      <c r="K356" s="18"/>
      <c r="L356" s="18"/>
      <c r="M356" s="19"/>
      <c r="N356" s="2"/>
      <c r="V356" s="73"/>
    </row>
    <row r="357" spans="1:22" ht="13.5" thickBot="1">
      <c r="A357" s="253"/>
      <c r="B357" s="13"/>
      <c r="C357" s="13"/>
      <c r="D357" s="14"/>
      <c r="E357" s="15" t="s">
        <v>4</v>
      </c>
      <c r="F357" s="16"/>
      <c r="G357" s="263"/>
      <c r="H357" s="264"/>
      <c r="I357" s="265"/>
      <c r="J357" s="17" t="s">
        <v>0</v>
      </c>
      <c r="K357" s="18"/>
      <c r="L357" s="18"/>
      <c r="M357" s="19"/>
      <c r="N357" s="2"/>
      <c r="V357" s="73"/>
    </row>
    <row r="358" spans="1:22" ht="24" thickTop="1" thickBot="1">
      <c r="A358" s="251">
        <f>A354+1</f>
        <v>86</v>
      </c>
      <c r="B358" s="91" t="s">
        <v>324</v>
      </c>
      <c r="C358" s="91" t="s">
        <v>326</v>
      </c>
      <c r="D358" s="91" t="s">
        <v>24</v>
      </c>
      <c r="E358" s="255" t="s">
        <v>328</v>
      </c>
      <c r="F358" s="255"/>
      <c r="G358" s="255" t="s">
        <v>319</v>
      </c>
      <c r="H358" s="259"/>
      <c r="I358" s="90"/>
      <c r="J358" s="63" t="s">
        <v>2</v>
      </c>
      <c r="K358" s="64"/>
      <c r="L358" s="64"/>
      <c r="M358" s="65"/>
      <c r="N358" s="2"/>
      <c r="V358" s="73"/>
    </row>
    <row r="359" spans="1:22" ht="13.5" thickBot="1">
      <c r="A359" s="252"/>
      <c r="B359" s="12"/>
      <c r="C359" s="12"/>
      <c r="D359" s="4"/>
      <c r="E359" s="12"/>
      <c r="F359" s="12"/>
      <c r="G359" s="260"/>
      <c r="H359" s="261"/>
      <c r="I359" s="262"/>
      <c r="J359" s="61" t="s">
        <v>2</v>
      </c>
      <c r="K359" s="61"/>
      <c r="L359" s="61"/>
      <c r="M359" s="62"/>
      <c r="N359" s="2"/>
      <c r="V359" s="73">
        <f>G359</f>
        <v>0</v>
      </c>
    </row>
    <row r="360" spans="1:22" ht="23.25" thickBot="1">
      <c r="A360" s="252"/>
      <c r="B360" s="81" t="s">
        <v>325</v>
      </c>
      <c r="C360" s="81" t="s">
        <v>327</v>
      </c>
      <c r="D360" s="81" t="s">
        <v>23</v>
      </c>
      <c r="E360" s="254" t="s">
        <v>329</v>
      </c>
      <c r="F360" s="254"/>
      <c r="G360" s="256"/>
      <c r="H360" s="257"/>
      <c r="I360" s="258"/>
      <c r="J360" s="17" t="s">
        <v>1</v>
      </c>
      <c r="K360" s="18"/>
      <c r="L360" s="18"/>
      <c r="M360" s="19"/>
      <c r="N360" s="2"/>
      <c r="V360" s="73"/>
    </row>
    <row r="361" spans="1:22" ht="13.5" thickBot="1">
      <c r="A361" s="253"/>
      <c r="B361" s="13"/>
      <c r="C361" s="13"/>
      <c r="D361" s="14"/>
      <c r="E361" s="15" t="s">
        <v>4</v>
      </c>
      <c r="F361" s="16"/>
      <c r="G361" s="263"/>
      <c r="H361" s="264"/>
      <c r="I361" s="265"/>
      <c r="J361" s="17" t="s">
        <v>0</v>
      </c>
      <c r="K361" s="18"/>
      <c r="L361" s="18"/>
      <c r="M361" s="19"/>
      <c r="N361" s="2"/>
      <c r="V361" s="73"/>
    </row>
    <row r="362" spans="1:22" ht="24" thickTop="1" thickBot="1">
      <c r="A362" s="251">
        <f>A358+1</f>
        <v>87</v>
      </c>
      <c r="B362" s="91" t="s">
        <v>324</v>
      </c>
      <c r="C362" s="91" t="s">
        <v>326</v>
      </c>
      <c r="D362" s="91" t="s">
        <v>24</v>
      </c>
      <c r="E362" s="255" t="s">
        <v>328</v>
      </c>
      <c r="F362" s="255"/>
      <c r="G362" s="255" t="s">
        <v>319</v>
      </c>
      <c r="H362" s="259"/>
      <c r="I362" s="90"/>
      <c r="J362" s="63" t="s">
        <v>2</v>
      </c>
      <c r="K362" s="64"/>
      <c r="L362" s="64"/>
      <c r="M362" s="65"/>
      <c r="N362" s="2"/>
      <c r="V362" s="73"/>
    </row>
    <row r="363" spans="1:22" ht="13.5" thickBot="1">
      <c r="A363" s="252"/>
      <c r="B363" s="12"/>
      <c r="C363" s="12"/>
      <c r="D363" s="4"/>
      <c r="E363" s="12"/>
      <c r="F363" s="12"/>
      <c r="G363" s="260"/>
      <c r="H363" s="261"/>
      <c r="I363" s="262"/>
      <c r="J363" s="61" t="s">
        <v>2</v>
      </c>
      <c r="K363" s="61"/>
      <c r="L363" s="61"/>
      <c r="M363" s="62"/>
      <c r="N363" s="2"/>
      <c r="V363" s="73">
        <f>G363</f>
        <v>0</v>
      </c>
    </row>
    <row r="364" spans="1:22" ht="23.25" thickBot="1">
      <c r="A364" s="252"/>
      <c r="B364" s="81" t="s">
        <v>325</v>
      </c>
      <c r="C364" s="81" t="s">
        <v>327</v>
      </c>
      <c r="D364" s="81" t="s">
        <v>23</v>
      </c>
      <c r="E364" s="254" t="s">
        <v>329</v>
      </c>
      <c r="F364" s="254"/>
      <c r="G364" s="256"/>
      <c r="H364" s="257"/>
      <c r="I364" s="258"/>
      <c r="J364" s="17" t="s">
        <v>1</v>
      </c>
      <c r="K364" s="18"/>
      <c r="L364" s="18"/>
      <c r="M364" s="19"/>
      <c r="N364" s="2"/>
      <c r="V364" s="73"/>
    </row>
    <row r="365" spans="1:22" ht="13.5" thickBot="1">
      <c r="A365" s="253"/>
      <c r="B365" s="13"/>
      <c r="C365" s="13"/>
      <c r="D365" s="14"/>
      <c r="E365" s="15" t="s">
        <v>4</v>
      </c>
      <c r="F365" s="16"/>
      <c r="G365" s="263"/>
      <c r="H365" s="264"/>
      <c r="I365" s="265"/>
      <c r="J365" s="17" t="s">
        <v>0</v>
      </c>
      <c r="K365" s="18"/>
      <c r="L365" s="18"/>
      <c r="M365" s="19"/>
      <c r="N365" s="2"/>
      <c r="V365" s="73"/>
    </row>
    <row r="366" spans="1:22" ht="24" thickTop="1" thickBot="1">
      <c r="A366" s="251">
        <f>A362+1</f>
        <v>88</v>
      </c>
      <c r="B366" s="91" t="s">
        <v>324</v>
      </c>
      <c r="C366" s="91" t="s">
        <v>326</v>
      </c>
      <c r="D366" s="91" t="s">
        <v>24</v>
      </c>
      <c r="E366" s="255" t="s">
        <v>328</v>
      </c>
      <c r="F366" s="255"/>
      <c r="G366" s="255" t="s">
        <v>319</v>
      </c>
      <c r="H366" s="259"/>
      <c r="I366" s="90"/>
      <c r="J366" s="63" t="s">
        <v>2</v>
      </c>
      <c r="K366" s="64"/>
      <c r="L366" s="64"/>
      <c r="M366" s="65"/>
      <c r="N366" s="2"/>
      <c r="V366" s="73"/>
    </row>
    <row r="367" spans="1:22" ht="13.5" thickBot="1">
      <c r="A367" s="252"/>
      <c r="B367" s="12"/>
      <c r="C367" s="12"/>
      <c r="D367" s="4"/>
      <c r="E367" s="12"/>
      <c r="F367" s="12"/>
      <c r="G367" s="260"/>
      <c r="H367" s="261"/>
      <c r="I367" s="262"/>
      <c r="J367" s="61" t="s">
        <v>2</v>
      </c>
      <c r="K367" s="61"/>
      <c r="L367" s="61"/>
      <c r="M367" s="62"/>
      <c r="N367" s="2"/>
      <c r="V367" s="73">
        <f>G367</f>
        <v>0</v>
      </c>
    </row>
    <row r="368" spans="1:22" ht="23.25" thickBot="1">
      <c r="A368" s="252"/>
      <c r="B368" s="81" t="s">
        <v>325</v>
      </c>
      <c r="C368" s="81" t="s">
        <v>327</v>
      </c>
      <c r="D368" s="81" t="s">
        <v>23</v>
      </c>
      <c r="E368" s="254" t="s">
        <v>329</v>
      </c>
      <c r="F368" s="254"/>
      <c r="G368" s="256"/>
      <c r="H368" s="257"/>
      <c r="I368" s="258"/>
      <c r="J368" s="17" t="s">
        <v>1</v>
      </c>
      <c r="K368" s="18"/>
      <c r="L368" s="18"/>
      <c r="M368" s="19"/>
      <c r="N368" s="2"/>
      <c r="V368" s="73"/>
    </row>
    <row r="369" spans="1:22" ht="13.5" thickBot="1">
      <c r="A369" s="253"/>
      <c r="B369" s="13"/>
      <c r="C369" s="13"/>
      <c r="D369" s="14"/>
      <c r="E369" s="15" t="s">
        <v>4</v>
      </c>
      <c r="F369" s="16"/>
      <c r="G369" s="263"/>
      <c r="H369" s="264"/>
      <c r="I369" s="265"/>
      <c r="J369" s="17" t="s">
        <v>0</v>
      </c>
      <c r="K369" s="18"/>
      <c r="L369" s="18"/>
      <c r="M369" s="19"/>
      <c r="N369" s="2"/>
      <c r="V369" s="73"/>
    </row>
    <row r="370" spans="1:22" ht="24" thickTop="1" thickBot="1">
      <c r="A370" s="251">
        <f>A366+1</f>
        <v>89</v>
      </c>
      <c r="B370" s="91" t="s">
        <v>324</v>
      </c>
      <c r="C370" s="91" t="s">
        <v>326</v>
      </c>
      <c r="D370" s="91" t="s">
        <v>24</v>
      </c>
      <c r="E370" s="255" t="s">
        <v>328</v>
      </c>
      <c r="F370" s="255"/>
      <c r="G370" s="255" t="s">
        <v>319</v>
      </c>
      <c r="H370" s="259"/>
      <c r="I370" s="90"/>
      <c r="J370" s="63" t="s">
        <v>2</v>
      </c>
      <c r="K370" s="64"/>
      <c r="L370" s="64"/>
      <c r="M370" s="65"/>
      <c r="N370" s="2"/>
      <c r="V370" s="73"/>
    </row>
    <row r="371" spans="1:22" ht="13.5" thickBot="1">
      <c r="A371" s="252"/>
      <c r="B371" s="12"/>
      <c r="C371" s="12"/>
      <c r="D371" s="4"/>
      <c r="E371" s="12"/>
      <c r="F371" s="12"/>
      <c r="G371" s="260"/>
      <c r="H371" s="261"/>
      <c r="I371" s="262"/>
      <c r="J371" s="61" t="s">
        <v>2</v>
      </c>
      <c r="K371" s="61"/>
      <c r="L371" s="61"/>
      <c r="M371" s="62"/>
      <c r="N371" s="2"/>
      <c r="V371" s="73">
        <f>G371</f>
        <v>0</v>
      </c>
    </row>
    <row r="372" spans="1:22" ht="23.25" thickBot="1">
      <c r="A372" s="252"/>
      <c r="B372" s="81" t="s">
        <v>325</v>
      </c>
      <c r="C372" s="81" t="s">
        <v>327</v>
      </c>
      <c r="D372" s="81" t="s">
        <v>23</v>
      </c>
      <c r="E372" s="254" t="s">
        <v>329</v>
      </c>
      <c r="F372" s="254"/>
      <c r="G372" s="256"/>
      <c r="H372" s="257"/>
      <c r="I372" s="258"/>
      <c r="J372" s="17" t="s">
        <v>1</v>
      </c>
      <c r="K372" s="18"/>
      <c r="L372" s="18"/>
      <c r="M372" s="19"/>
      <c r="N372" s="2"/>
      <c r="V372" s="73"/>
    </row>
    <row r="373" spans="1:22" ht="13.5" thickBot="1">
      <c r="A373" s="253"/>
      <c r="B373" s="13"/>
      <c r="C373" s="13"/>
      <c r="D373" s="14"/>
      <c r="E373" s="15" t="s">
        <v>4</v>
      </c>
      <c r="F373" s="16"/>
      <c r="G373" s="263"/>
      <c r="H373" s="264"/>
      <c r="I373" s="265"/>
      <c r="J373" s="17" t="s">
        <v>0</v>
      </c>
      <c r="K373" s="18"/>
      <c r="L373" s="18"/>
      <c r="M373" s="19"/>
      <c r="N373" s="2"/>
      <c r="V373" s="73"/>
    </row>
    <row r="374" spans="1:22" ht="24" thickTop="1" thickBot="1">
      <c r="A374" s="251">
        <f>A370+1</f>
        <v>90</v>
      </c>
      <c r="B374" s="91" t="s">
        <v>324</v>
      </c>
      <c r="C374" s="91" t="s">
        <v>326</v>
      </c>
      <c r="D374" s="91" t="s">
        <v>24</v>
      </c>
      <c r="E374" s="255" t="s">
        <v>328</v>
      </c>
      <c r="F374" s="255"/>
      <c r="G374" s="255" t="s">
        <v>319</v>
      </c>
      <c r="H374" s="259"/>
      <c r="I374" s="90"/>
      <c r="J374" s="63" t="s">
        <v>2</v>
      </c>
      <c r="K374" s="64"/>
      <c r="L374" s="64"/>
      <c r="M374" s="65"/>
      <c r="N374" s="2"/>
      <c r="V374" s="73"/>
    </row>
    <row r="375" spans="1:22" ht="13.5" thickBot="1">
      <c r="A375" s="252"/>
      <c r="B375" s="12"/>
      <c r="C375" s="12"/>
      <c r="D375" s="4"/>
      <c r="E375" s="12"/>
      <c r="F375" s="12"/>
      <c r="G375" s="260"/>
      <c r="H375" s="261"/>
      <c r="I375" s="262"/>
      <c r="J375" s="61" t="s">
        <v>2</v>
      </c>
      <c r="K375" s="61"/>
      <c r="L375" s="61"/>
      <c r="M375" s="62"/>
      <c r="N375" s="2"/>
      <c r="V375" s="73">
        <f>G375</f>
        <v>0</v>
      </c>
    </row>
    <row r="376" spans="1:22" ht="23.25" thickBot="1">
      <c r="A376" s="252"/>
      <c r="B376" s="81" t="s">
        <v>325</v>
      </c>
      <c r="C376" s="81" t="s">
        <v>327</v>
      </c>
      <c r="D376" s="81" t="s">
        <v>23</v>
      </c>
      <c r="E376" s="254" t="s">
        <v>329</v>
      </c>
      <c r="F376" s="254"/>
      <c r="G376" s="256"/>
      <c r="H376" s="257"/>
      <c r="I376" s="258"/>
      <c r="J376" s="17" t="s">
        <v>1</v>
      </c>
      <c r="K376" s="18"/>
      <c r="L376" s="18"/>
      <c r="M376" s="19"/>
      <c r="N376" s="2"/>
      <c r="V376" s="73"/>
    </row>
    <row r="377" spans="1:22" ht="13.5" thickBot="1">
      <c r="A377" s="253"/>
      <c r="B377" s="13"/>
      <c r="C377" s="13"/>
      <c r="D377" s="14"/>
      <c r="E377" s="15" t="s">
        <v>4</v>
      </c>
      <c r="F377" s="16"/>
      <c r="G377" s="263"/>
      <c r="H377" s="264"/>
      <c r="I377" s="265"/>
      <c r="J377" s="17" t="s">
        <v>0</v>
      </c>
      <c r="K377" s="18"/>
      <c r="L377" s="18"/>
      <c r="M377" s="19"/>
      <c r="N377" s="2"/>
      <c r="V377" s="73"/>
    </row>
    <row r="378" spans="1:22" ht="24" thickTop="1" thickBot="1">
      <c r="A378" s="251">
        <f>A374+1</f>
        <v>91</v>
      </c>
      <c r="B378" s="91" t="s">
        <v>324</v>
      </c>
      <c r="C378" s="91" t="s">
        <v>326</v>
      </c>
      <c r="D378" s="91" t="s">
        <v>24</v>
      </c>
      <c r="E378" s="255" t="s">
        <v>328</v>
      </c>
      <c r="F378" s="255"/>
      <c r="G378" s="255" t="s">
        <v>319</v>
      </c>
      <c r="H378" s="259"/>
      <c r="I378" s="90"/>
      <c r="J378" s="63" t="s">
        <v>2</v>
      </c>
      <c r="K378" s="64"/>
      <c r="L378" s="64"/>
      <c r="M378" s="65"/>
      <c r="N378" s="2"/>
      <c r="V378" s="73"/>
    </row>
    <row r="379" spans="1:22" ht="13.5" thickBot="1">
      <c r="A379" s="252"/>
      <c r="B379" s="12"/>
      <c r="C379" s="12"/>
      <c r="D379" s="4"/>
      <c r="E379" s="12"/>
      <c r="F379" s="12"/>
      <c r="G379" s="260"/>
      <c r="H379" s="261"/>
      <c r="I379" s="262"/>
      <c r="J379" s="61" t="s">
        <v>2</v>
      </c>
      <c r="K379" s="61"/>
      <c r="L379" s="61"/>
      <c r="M379" s="62"/>
      <c r="N379" s="2"/>
      <c r="V379" s="73">
        <f>G379</f>
        <v>0</v>
      </c>
    </row>
    <row r="380" spans="1:22" ht="23.25" thickBot="1">
      <c r="A380" s="252"/>
      <c r="B380" s="81" t="s">
        <v>325</v>
      </c>
      <c r="C380" s="81" t="s">
        <v>327</v>
      </c>
      <c r="D380" s="81" t="s">
        <v>23</v>
      </c>
      <c r="E380" s="254" t="s">
        <v>329</v>
      </c>
      <c r="F380" s="254"/>
      <c r="G380" s="256"/>
      <c r="H380" s="257"/>
      <c r="I380" s="258"/>
      <c r="J380" s="17" t="s">
        <v>1</v>
      </c>
      <c r="K380" s="18"/>
      <c r="L380" s="18"/>
      <c r="M380" s="19"/>
      <c r="N380" s="2"/>
      <c r="V380" s="73"/>
    </row>
    <row r="381" spans="1:22" ht="13.5" thickBot="1">
      <c r="A381" s="253"/>
      <c r="B381" s="13"/>
      <c r="C381" s="13"/>
      <c r="D381" s="14"/>
      <c r="E381" s="15" t="s">
        <v>4</v>
      </c>
      <c r="F381" s="16"/>
      <c r="G381" s="263"/>
      <c r="H381" s="264"/>
      <c r="I381" s="265"/>
      <c r="J381" s="17" t="s">
        <v>0</v>
      </c>
      <c r="K381" s="18"/>
      <c r="L381" s="18"/>
      <c r="M381" s="19"/>
      <c r="N381" s="2"/>
      <c r="V381" s="73"/>
    </row>
    <row r="382" spans="1:22" ht="24" thickTop="1" thickBot="1">
      <c r="A382" s="251">
        <f>A378+1</f>
        <v>92</v>
      </c>
      <c r="B382" s="91" t="s">
        <v>324</v>
      </c>
      <c r="C382" s="91" t="s">
        <v>326</v>
      </c>
      <c r="D382" s="91" t="s">
        <v>24</v>
      </c>
      <c r="E382" s="255" t="s">
        <v>328</v>
      </c>
      <c r="F382" s="255"/>
      <c r="G382" s="255" t="s">
        <v>319</v>
      </c>
      <c r="H382" s="259"/>
      <c r="I382" s="90"/>
      <c r="J382" s="63" t="s">
        <v>2</v>
      </c>
      <c r="K382" s="64"/>
      <c r="L382" s="64"/>
      <c r="M382" s="65"/>
      <c r="N382" s="2"/>
      <c r="V382" s="73"/>
    </row>
    <row r="383" spans="1:22" ht="13.5" thickBot="1">
      <c r="A383" s="252"/>
      <c r="B383" s="12"/>
      <c r="C383" s="12"/>
      <c r="D383" s="4"/>
      <c r="E383" s="12"/>
      <c r="F383" s="12"/>
      <c r="G383" s="260"/>
      <c r="H383" s="261"/>
      <c r="I383" s="262"/>
      <c r="J383" s="61" t="s">
        <v>2</v>
      </c>
      <c r="K383" s="61"/>
      <c r="L383" s="61"/>
      <c r="M383" s="62"/>
      <c r="N383" s="2"/>
      <c r="V383" s="73">
        <f>G383</f>
        <v>0</v>
      </c>
    </row>
    <row r="384" spans="1:22" ht="23.25" thickBot="1">
      <c r="A384" s="252"/>
      <c r="B384" s="81" t="s">
        <v>325</v>
      </c>
      <c r="C384" s="81" t="s">
        <v>327</v>
      </c>
      <c r="D384" s="81" t="s">
        <v>23</v>
      </c>
      <c r="E384" s="254" t="s">
        <v>329</v>
      </c>
      <c r="F384" s="254"/>
      <c r="G384" s="256"/>
      <c r="H384" s="257"/>
      <c r="I384" s="258"/>
      <c r="J384" s="17" t="s">
        <v>1</v>
      </c>
      <c r="K384" s="18"/>
      <c r="L384" s="18"/>
      <c r="M384" s="19"/>
      <c r="N384" s="2"/>
      <c r="V384" s="73"/>
    </row>
    <row r="385" spans="1:22" ht="13.5" thickBot="1">
      <c r="A385" s="253"/>
      <c r="B385" s="13"/>
      <c r="C385" s="13"/>
      <c r="D385" s="14"/>
      <c r="E385" s="15" t="s">
        <v>4</v>
      </c>
      <c r="F385" s="16"/>
      <c r="G385" s="263"/>
      <c r="H385" s="264"/>
      <c r="I385" s="265"/>
      <c r="J385" s="17" t="s">
        <v>0</v>
      </c>
      <c r="K385" s="18"/>
      <c r="L385" s="18"/>
      <c r="M385" s="19"/>
      <c r="N385" s="2"/>
      <c r="V385" s="73"/>
    </row>
    <row r="386" spans="1:22" ht="24" thickTop="1" thickBot="1">
      <c r="A386" s="251">
        <f>A382+1</f>
        <v>93</v>
      </c>
      <c r="B386" s="91" t="s">
        <v>324</v>
      </c>
      <c r="C386" s="91" t="s">
        <v>326</v>
      </c>
      <c r="D386" s="91" t="s">
        <v>24</v>
      </c>
      <c r="E386" s="255" t="s">
        <v>328</v>
      </c>
      <c r="F386" s="255"/>
      <c r="G386" s="255" t="s">
        <v>319</v>
      </c>
      <c r="H386" s="259"/>
      <c r="I386" s="90"/>
      <c r="J386" s="63" t="s">
        <v>2</v>
      </c>
      <c r="K386" s="64"/>
      <c r="L386" s="64"/>
      <c r="M386" s="65"/>
      <c r="N386" s="2"/>
      <c r="V386" s="73"/>
    </row>
    <row r="387" spans="1:22" ht="13.5" thickBot="1">
      <c r="A387" s="252"/>
      <c r="B387" s="12"/>
      <c r="C387" s="12"/>
      <c r="D387" s="4"/>
      <c r="E387" s="12"/>
      <c r="F387" s="12"/>
      <c r="G387" s="260"/>
      <c r="H387" s="261"/>
      <c r="I387" s="262"/>
      <c r="J387" s="61" t="s">
        <v>2</v>
      </c>
      <c r="K387" s="61"/>
      <c r="L387" s="61"/>
      <c r="M387" s="62"/>
      <c r="N387" s="2"/>
      <c r="V387" s="73">
        <f>G387</f>
        <v>0</v>
      </c>
    </row>
    <row r="388" spans="1:22" ht="23.25" thickBot="1">
      <c r="A388" s="252"/>
      <c r="B388" s="81" t="s">
        <v>325</v>
      </c>
      <c r="C388" s="81" t="s">
        <v>327</v>
      </c>
      <c r="D388" s="81" t="s">
        <v>23</v>
      </c>
      <c r="E388" s="254" t="s">
        <v>329</v>
      </c>
      <c r="F388" s="254"/>
      <c r="G388" s="256"/>
      <c r="H388" s="257"/>
      <c r="I388" s="258"/>
      <c r="J388" s="17" t="s">
        <v>1</v>
      </c>
      <c r="K388" s="18"/>
      <c r="L388" s="18"/>
      <c r="M388" s="19"/>
      <c r="N388" s="2"/>
      <c r="V388" s="73"/>
    </row>
    <row r="389" spans="1:22" ht="13.5" thickBot="1">
      <c r="A389" s="253"/>
      <c r="B389" s="13"/>
      <c r="C389" s="13"/>
      <c r="D389" s="14"/>
      <c r="E389" s="15" t="s">
        <v>4</v>
      </c>
      <c r="F389" s="16"/>
      <c r="G389" s="263"/>
      <c r="H389" s="264"/>
      <c r="I389" s="265"/>
      <c r="J389" s="17" t="s">
        <v>0</v>
      </c>
      <c r="K389" s="18"/>
      <c r="L389" s="18"/>
      <c r="M389" s="19"/>
      <c r="N389" s="2"/>
      <c r="V389" s="73"/>
    </row>
    <row r="390" spans="1:22" ht="24" thickTop="1" thickBot="1">
      <c r="A390" s="251">
        <f>A386+1</f>
        <v>94</v>
      </c>
      <c r="B390" s="91" t="s">
        <v>324</v>
      </c>
      <c r="C390" s="91" t="s">
        <v>326</v>
      </c>
      <c r="D390" s="91" t="s">
        <v>24</v>
      </c>
      <c r="E390" s="255" t="s">
        <v>328</v>
      </c>
      <c r="F390" s="255"/>
      <c r="G390" s="255" t="s">
        <v>319</v>
      </c>
      <c r="H390" s="259"/>
      <c r="I390" s="90"/>
      <c r="J390" s="63" t="s">
        <v>2</v>
      </c>
      <c r="K390" s="64"/>
      <c r="L390" s="64"/>
      <c r="M390" s="65"/>
      <c r="N390" s="2"/>
      <c r="V390" s="73"/>
    </row>
    <row r="391" spans="1:22" ht="13.5" thickBot="1">
      <c r="A391" s="252"/>
      <c r="B391" s="12"/>
      <c r="C391" s="12"/>
      <c r="D391" s="4"/>
      <c r="E391" s="12"/>
      <c r="F391" s="12"/>
      <c r="G391" s="260"/>
      <c r="H391" s="261"/>
      <c r="I391" s="262"/>
      <c r="J391" s="61" t="s">
        <v>2</v>
      </c>
      <c r="K391" s="61"/>
      <c r="L391" s="61"/>
      <c r="M391" s="62"/>
      <c r="N391" s="2"/>
      <c r="V391" s="73">
        <f>G391</f>
        <v>0</v>
      </c>
    </row>
    <row r="392" spans="1:22" ht="23.25" thickBot="1">
      <c r="A392" s="252"/>
      <c r="B392" s="81" t="s">
        <v>325</v>
      </c>
      <c r="C392" s="81" t="s">
        <v>327</v>
      </c>
      <c r="D392" s="81" t="s">
        <v>23</v>
      </c>
      <c r="E392" s="254" t="s">
        <v>329</v>
      </c>
      <c r="F392" s="254"/>
      <c r="G392" s="256"/>
      <c r="H392" s="257"/>
      <c r="I392" s="258"/>
      <c r="J392" s="17" t="s">
        <v>1</v>
      </c>
      <c r="K392" s="18"/>
      <c r="L392" s="18"/>
      <c r="M392" s="19"/>
      <c r="N392" s="2"/>
      <c r="V392" s="73"/>
    </row>
    <row r="393" spans="1:22" ht="13.5" thickBot="1">
      <c r="A393" s="253"/>
      <c r="B393" s="13"/>
      <c r="C393" s="13"/>
      <c r="D393" s="14"/>
      <c r="E393" s="15" t="s">
        <v>4</v>
      </c>
      <c r="F393" s="16"/>
      <c r="G393" s="263"/>
      <c r="H393" s="264"/>
      <c r="I393" s="265"/>
      <c r="J393" s="17" t="s">
        <v>0</v>
      </c>
      <c r="K393" s="18"/>
      <c r="L393" s="18"/>
      <c r="M393" s="19"/>
      <c r="N393" s="2"/>
      <c r="V393" s="73"/>
    </row>
    <row r="394" spans="1:22" ht="24" thickTop="1" thickBot="1">
      <c r="A394" s="251">
        <f>A390+1</f>
        <v>95</v>
      </c>
      <c r="B394" s="91" t="s">
        <v>324</v>
      </c>
      <c r="C394" s="91" t="s">
        <v>326</v>
      </c>
      <c r="D394" s="91" t="s">
        <v>24</v>
      </c>
      <c r="E394" s="255" t="s">
        <v>328</v>
      </c>
      <c r="F394" s="255"/>
      <c r="G394" s="255" t="s">
        <v>319</v>
      </c>
      <c r="H394" s="259"/>
      <c r="I394" s="90"/>
      <c r="J394" s="63" t="s">
        <v>2</v>
      </c>
      <c r="K394" s="64"/>
      <c r="L394" s="64"/>
      <c r="M394" s="65"/>
      <c r="N394" s="2"/>
      <c r="V394" s="73"/>
    </row>
    <row r="395" spans="1:22" ht="13.5" thickBot="1">
      <c r="A395" s="252"/>
      <c r="B395" s="12"/>
      <c r="C395" s="12"/>
      <c r="D395" s="4"/>
      <c r="E395" s="12"/>
      <c r="F395" s="12"/>
      <c r="G395" s="260"/>
      <c r="H395" s="261"/>
      <c r="I395" s="262"/>
      <c r="J395" s="61" t="s">
        <v>2</v>
      </c>
      <c r="K395" s="61"/>
      <c r="L395" s="61"/>
      <c r="M395" s="62"/>
      <c r="N395" s="2"/>
      <c r="V395" s="73">
        <f>G395</f>
        <v>0</v>
      </c>
    </row>
    <row r="396" spans="1:22" ht="23.25" thickBot="1">
      <c r="A396" s="252"/>
      <c r="B396" s="81" t="s">
        <v>325</v>
      </c>
      <c r="C396" s="81" t="s">
        <v>327</v>
      </c>
      <c r="D396" s="81" t="s">
        <v>23</v>
      </c>
      <c r="E396" s="254" t="s">
        <v>329</v>
      </c>
      <c r="F396" s="254"/>
      <c r="G396" s="256"/>
      <c r="H396" s="257"/>
      <c r="I396" s="258"/>
      <c r="J396" s="17" t="s">
        <v>1</v>
      </c>
      <c r="K396" s="18"/>
      <c r="L396" s="18"/>
      <c r="M396" s="19"/>
      <c r="N396" s="2"/>
      <c r="V396" s="73"/>
    </row>
    <row r="397" spans="1:22" ht="13.5" thickBot="1">
      <c r="A397" s="253"/>
      <c r="B397" s="13"/>
      <c r="C397" s="13"/>
      <c r="D397" s="14"/>
      <c r="E397" s="15" t="s">
        <v>4</v>
      </c>
      <c r="F397" s="16"/>
      <c r="G397" s="263"/>
      <c r="H397" s="264"/>
      <c r="I397" s="265"/>
      <c r="J397" s="17" t="s">
        <v>0</v>
      </c>
      <c r="K397" s="18"/>
      <c r="L397" s="18"/>
      <c r="M397" s="19"/>
      <c r="N397" s="2"/>
      <c r="V397" s="73"/>
    </row>
    <row r="398" spans="1:22" ht="24" thickTop="1" thickBot="1">
      <c r="A398" s="251">
        <f>A394+1</f>
        <v>96</v>
      </c>
      <c r="B398" s="91" t="s">
        <v>324</v>
      </c>
      <c r="C398" s="91" t="s">
        <v>326</v>
      </c>
      <c r="D398" s="91" t="s">
        <v>24</v>
      </c>
      <c r="E398" s="255" t="s">
        <v>328</v>
      </c>
      <c r="F398" s="255"/>
      <c r="G398" s="255" t="s">
        <v>319</v>
      </c>
      <c r="H398" s="259"/>
      <c r="I398" s="90"/>
      <c r="J398" s="63" t="s">
        <v>2</v>
      </c>
      <c r="K398" s="64"/>
      <c r="L398" s="64"/>
      <c r="M398" s="65"/>
      <c r="N398" s="2"/>
      <c r="V398" s="73"/>
    </row>
    <row r="399" spans="1:22" ht="13.5" thickBot="1">
      <c r="A399" s="252"/>
      <c r="B399" s="12"/>
      <c r="C399" s="12"/>
      <c r="D399" s="4"/>
      <c r="E399" s="12"/>
      <c r="F399" s="12"/>
      <c r="G399" s="260"/>
      <c r="H399" s="261"/>
      <c r="I399" s="262"/>
      <c r="J399" s="61" t="s">
        <v>2</v>
      </c>
      <c r="K399" s="61"/>
      <c r="L399" s="61"/>
      <c r="M399" s="62"/>
      <c r="N399" s="2"/>
      <c r="V399" s="73">
        <f>G399</f>
        <v>0</v>
      </c>
    </row>
    <row r="400" spans="1:22" ht="23.25" thickBot="1">
      <c r="A400" s="252"/>
      <c r="B400" s="81" t="s">
        <v>325</v>
      </c>
      <c r="C400" s="81" t="s">
        <v>327</v>
      </c>
      <c r="D400" s="81" t="s">
        <v>23</v>
      </c>
      <c r="E400" s="254" t="s">
        <v>329</v>
      </c>
      <c r="F400" s="254"/>
      <c r="G400" s="256"/>
      <c r="H400" s="257"/>
      <c r="I400" s="258"/>
      <c r="J400" s="17" t="s">
        <v>1</v>
      </c>
      <c r="K400" s="18"/>
      <c r="L400" s="18"/>
      <c r="M400" s="19"/>
      <c r="N400" s="2"/>
      <c r="V400" s="73"/>
    </row>
    <row r="401" spans="1:22" ht="13.5" thickBot="1">
      <c r="A401" s="253"/>
      <c r="B401" s="13"/>
      <c r="C401" s="13"/>
      <c r="D401" s="14"/>
      <c r="E401" s="15" t="s">
        <v>4</v>
      </c>
      <c r="F401" s="16"/>
      <c r="G401" s="263"/>
      <c r="H401" s="264"/>
      <c r="I401" s="265"/>
      <c r="J401" s="17" t="s">
        <v>0</v>
      </c>
      <c r="K401" s="18"/>
      <c r="L401" s="18"/>
      <c r="M401" s="19"/>
      <c r="N401" s="2"/>
      <c r="V401" s="73"/>
    </row>
    <row r="402" spans="1:22" ht="24" thickTop="1" thickBot="1">
      <c r="A402" s="251">
        <f>A398+1</f>
        <v>97</v>
      </c>
      <c r="B402" s="91" t="s">
        <v>324</v>
      </c>
      <c r="C402" s="91" t="s">
        <v>326</v>
      </c>
      <c r="D402" s="91" t="s">
        <v>24</v>
      </c>
      <c r="E402" s="255" t="s">
        <v>328</v>
      </c>
      <c r="F402" s="255"/>
      <c r="G402" s="255" t="s">
        <v>319</v>
      </c>
      <c r="H402" s="259"/>
      <c r="I402" s="90"/>
      <c r="J402" s="63" t="s">
        <v>2</v>
      </c>
      <c r="K402" s="64"/>
      <c r="L402" s="64"/>
      <c r="M402" s="65"/>
      <c r="N402" s="2"/>
      <c r="V402" s="73"/>
    </row>
    <row r="403" spans="1:22" ht="13.5" thickBot="1">
      <c r="A403" s="252"/>
      <c r="B403" s="12"/>
      <c r="C403" s="12"/>
      <c r="D403" s="4"/>
      <c r="E403" s="12"/>
      <c r="F403" s="12"/>
      <c r="G403" s="260"/>
      <c r="H403" s="261"/>
      <c r="I403" s="262"/>
      <c r="J403" s="61" t="s">
        <v>2</v>
      </c>
      <c r="K403" s="61"/>
      <c r="L403" s="61"/>
      <c r="M403" s="62"/>
      <c r="N403" s="2"/>
      <c r="V403" s="73">
        <f>G403</f>
        <v>0</v>
      </c>
    </row>
    <row r="404" spans="1:22" ht="23.25" thickBot="1">
      <c r="A404" s="252"/>
      <c r="B404" s="81" t="s">
        <v>325</v>
      </c>
      <c r="C404" s="81" t="s">
        <v>327</v>
      </c>
      <c r="D404" s="81" t="s">
        <v>23</v>
      </c>
      <c r="E404" s="254" t="s">
        <v>329</v>
      </c>
      <c r="F404" s="254"/>
      <c r="G404" s="256"/>
      <c r="H404" s="257"/>
      <c r="I404" s="258"/>
      <c r="J404" s="17" t="s">
        <v>1</v>
      </c>
      <c r="K404" s="18"/>
      <c r="L404" s="18"/>
      <c r="M404" s="19"/>
      <c r="N404" s="2"/>
      <c r="V404" s="73"/>
    </row>
    <row r="405" spans="1:22" ht="13.5" thickBot="1">
      <c r="A405" s="253"/>
      <c r="B405" s="13"/>
      <c r="C405" s="13"/>
      <c r="D405" s="14"/>
      <c r="E405" s="15" t="s">
        <v>4</v>
      </c>
      <c r="F405" s="16"/>
      <c r="G405" s="263"/>
      <c r="H405" s="264"/>
      <c r="I405" s="265"/>
      <c r="J405" s="17" t="s">
        <v>0</v>
      </c>
      <c r="K405" s="18"/>
      <c r="L405" s="18"/>
      <c r="M405" s="19"/>
      <c r="N405" s="2"/>
      <c r="V405" s="73"/>
    </row>
    <row r="406" spans="1:22" ht="24" thickTop="1" thickBot="1">
      <c r="A406" s="251">
        <f>A402+1</f>
        <v>98</v>
      </c>
      <c r="B406" s="91" t="s">
        <v>324</v>
      </c>
      <c r="C406" s="91" t="s">
        <v>326</v>
      </c>
      <c r="D406" s="91" t="s">
        <v>24</v>
      </c>
      <c r="E406" s="255" t="s">
        <v>328</v>
      </c>
      <c r="F406" s="255"/>
      <c r="G406" s="255" t="s">
        <v>319</v>
      </c>
      <c r="H406" s="259"/>
      <c r="I406" s="90"/>
      <c r="J406" s="63" t="s">
        <v>2</v>
      </c>
      <c r="K406" s="64"/>
      <c r="L406" s="64"/>
      <c r="M406" s="65"/>
      <c r="N406" s="2"/>
      <c r="V406" s="73"/>
    </row>
    <row r="407" spans="1:22" ht="13.5" thickBot="1">
      <c r="A407" s="252"/>
      <c r="B407" s="12"/>
      <c r="C407" s="12"/>
      <c r="D407" s="4"/>
      <c r="E407" s="12"/>
      <c r="F407" s="12"/>
      <c r="G407" s="260"/>
      <c r="H407" s="261"/>
      <c r="I407" s="262"/>
      <c r="J407" s="61" t="s">
        <v>2</v>
      </c>
      <c r="K407" s="61"/>
      <c r="L407" s="61"/>
      <c r="M407" s="62"/>
      <c r="N407" s="2"/>
      <c r="V407" s="73">
        <f>G407</f>
        <v>0</v>
      </c>
    </row>
    <row r="408" spans="1:22" ht="23.25" thickBot="1">
      <c r="A408" s="252"/>
      <c r="B408" s="81" t="s">
        <v>325</v>
      </c>
      <c r="C408" s="81" t="s">
        <v>327</v>
      </c>
      <c r="D408" s="81" t="s">
        <v>23</v>
      </c>
      <c r="E408" s="254" t="s">
        <v>329</v>
      </c>
      <c r="F408" s="254"/>
      <c r="G408" s="256"/>
      <c r="H408" s="257"/>
      <c r="I408" s="258"/>
      <c r="J408" s="17" t="s">
        <v>1</v>
      </c>
      <c r="K408" s="18"/>
      <c r="L408" s="18"/>
      <c r="M408" s="19"/>
      <c r="N408" s="2"/>
      <c r="V408" s="73"/>
    </row>
    <row r="409" spans="1:22" ht="13.5" thickBot="1">
      <c r="A409" s="253"/>
      <c r="B409" s="13"/>
      <c r="C409" s="13"/>
      <c r="D409" s="14"/>
      <c r="E409" s="15" t="s">
        <v>4</v>
      </c>
      <c r="F409" s="16"/>
      <c r="G409" s="263"/>
      <c r="H409" s="264"/>
      <c r="I409" s="265"/>
      <c r="J409" s="17" t="s">
        <v>0</v>
      </c>
      <c r="K409" s="18"/>
      <c r="L409" s="18"/>
      <c r="M409" s="19"/>
      <c r="N409" s="2"/>
      <c r="V409" s="73"/>
    </row>
    <row r="410" spans="1:22" ht="24" thickTop="1" thickBot="1">
      <c r="A410" s="251">
        <f>A406+1</f>
        <v>99</v>
      </c>
      <c r="B410" s="91" t="s">
        <v>324</v>
      </c>
      <c r="C410" s="91" t="s">
        <v>326</v>
      </c>
      <c r="D410" s="91" t="s">
        <v>24</v>
      </c>
      <c r="E410" s="255" t="s">
        <v>328</v>
      </c>
      <c r="F410" s="255"/>
      <c r="G410" s="255" t="s">
        <v>319</v>
      </c>
      <c r="H410" s="259"/>
      <c r="I410" s="90"/>
      <c r="J410" s="63" t="s">
        <v>2</v>
      </c>
      <c r="K410" s="64"/>
      <c r="L410" s="64"/>
      <c r="M410" s="65"/>
      <c r="N410" s="2"/>
      <c r="V410" s="73"/>
    </row>
    <row r="411" spans="1:22" ht="13.5" thickBot="1">
      <c r="A411" s="252"/>
      <c r="B411" s="12"/>
      <c r="C411" s="12"/>
      <c r="D411" s="4"/>
      <c r="E411" s="12"/>
      <c r="F411" s="12"/>
      <c r="G411" s="260"/>
      <c r="H411" s="261"/>
      <c r="I411" s="262"/>
      <c r="J411" s="61" t="s">
        <v>2</v>
      </c>
      <c r="K411" s="61"/>
      <c r="L411" s="61"/>
      <c r="M411" s="62"/>
      <c r="N411" s="2"/>
      <c r="V411" s="73">
        <f>G411</f>
        <v>0</v>
      </c>
    </row>
    <row r="412" spans="1:22" ht="23.25" thickBot="1">
      <c r="A412" s="252"/>
      <c r="B412" s="81" t="s">
        <v>325</v>
      </c>
      <c r="C412" s="81" t="s">
        <v>327</v>
      </c>
      <c r="D412" s="81" t="s">
        <v>23</v>
      </c>
      <c r="E412" s="254" t="s">
        <v>329</v>
      </c>
      <c r="F412" s="254"/>
      <c r="G412" s="256"/>
      <c r="H412" s="257"/>
      <c r="I412" s="258"/>
      <c r="J412" s="17" t="s">
        <v>1</v>
      </c>
      <c r="K412" s="18"/>
      <c r="L412" s="18"/>
      <c r="M412" s="19"/>
      <c r="N412" s="2"/>
      <c r="V412" s="73"/>
    </row>
    <row r="413" spans="1:22" ht="13.5" thickBot="1">
      <c r="A413" s="253"/>
      <c r="B413" s="13"/>
      <c r="C413" s="13"/>
      <c r="D413" s="14"/>
      <c r="E413" s="15" t="s">
        <v>4</v>
      </c>
      <c r="F413" s="16"/>
      <c r="G413" s="263"/>
      <c r="H413" s="264"/>
      <c r="I413" s="265"/>
      <c r="J413" s="17" t="s">
        <v>0</v>
      </c>
      <c r="K413" s="18"/>
      <c r="L413" s="18"/>
      <c r="M413" s="19"/>
      <c r="N413" s="2"/>
      <c r="V413" s="73"/>
    </row>
    <row r="414" spans="1:22" ht="24" thickTop="1" thickBot="1">
      <c r="A414" s="251">
        <f>A410+1</f>
        <v>100</v>
      </c>
      <c r="B414" s="91" t="s">
        <v>324</v>
      </c>
      <c r="C414" s="91" t="s">
        <v>326</v>
      </c>
      <c r="D414" s="91" t="s">
        <v>24</v>
      </c>
      <c r="E414" s="255" t="s">
        <v>328</v>
      </c>
      <c r="F414" s="255"/>
      <c r="G414" s="255" t="s">
        <v>319</v>
      </c>
      <c r="H414" s="259"/>
      <c r="I414" s="90"/>
      <c r="J414" s="63" t="s">
        <v>2</v>
      </c>
      <c r="K414" s="64"/>
      <c r="L414" s="64"/>
      <c r="M414" s="65"/>
      <c r="N414" s="2"/>
      <c r="V414" s="73"/>
    </row>
    <row r="415" spans="1:22" ht="13.5" thickBot="1">
      <c r="A415" s="252"/>
      <c r="B415" s="12"/>
      <c r="C415" s="12"/>
      <c r="D415" s="4"/>
      <c r="E415" s="12"/>
      <c r="F415" s="12"/>
      <c r="G415" s="260"/>
      <c r="H415" s="261"/>
      <c r="I415" s="262"/>
      <c r="J415" s="61" t="s">
        <v>2</v>
      </c>
      <c r="K415" s="61"/>
      <c r="L415" s="61"/>
      <c r="M415" s="62"/>
      <c r="N415" s="2"/>
      <c r="V415" s="73">
        <f>G415</f>
        <v>0</v>
      </c>
    </row>
    <row r="416" spans="1:22" ht="23.25" thickBot="1">
      <c r="A416" s="252"/>
      <c r="B416" s="81" t="s">
        <v>325</v>
      </c>
      <c r="C416" s="81" t="s">
        <v>327</v>
      </c>
      <c r="D416" s="81" t="s">
        <v>23</v>
      </c>
      <c r="E416" s="254" t="s">
        <v>329</v>
      </c>
      <c r="F416" s="254"/>
      <c r="G416" s="256"/>
      <c r="H416" s="257"/>
      <c r="I416" s="258"/>
      <c r="J416" s="17" t="s">
        <v>1</v>
      </c>
      <c r="K416" s="18"/>
      <c r="L416" s="18"/>
      <c r="M416" s="19"/>
      <c r="N416" s="2"/>
    </row>
    <row r="417" spans="1:17" ht="13.5" thickBot="1">
      <c r="A417" s="253"/>
      <c r="B417" s="14"/>
      <c r="C417" s="14"/>
      <c r="D417" s="14"/>
      <c r="E417" s="28" t="s">
        <v>4</v>
      </c>
      <c r="F417" s="29"/>
      <c r="G417" s="263"/>
      <c r="H417" s="264"/>
      <c r="I417" s="265"/>
      <c r="J417" s="25" t="s">
        <v>0</v>
      </c>
      <c r="K417" s="26"/>
      <c r="L417" s="26"/>
      <c r="M417" s="27"/>
      <c r="N417" s="2"/>
    </row>
    <row r="418" spans="1:17" ht="13.5" thickTop="1"/>
    <row r="419" spans="1:17" ht="13.5" thickBot="1"/>
    <row r="420" spans="1:17">
      <c r="P420" s="47" t="s">
        <v>315</v>
      </c>
      <c r="Q420" s="48"/>
    </row>
    <row r="421" spans="1:17">
      <c r="P421" s="49"/>
      <c r="Q421" s="82"/>
    </row>
    <row r="422" spans="1:17" ht="36">
      <c r="P422" s="50" t="b">
        <v>0</v>
      </c>
      <c r="Q422" s="69" t="str">
        <f xml:space="preserve"> CONCATENATE("OCTOBER 1, ",$M$7-1,"- MARCH 31, ",$M$7)</f>
        <v>OCTOBER 1, 2022- MARCH 31, 2023</v>
      </c>
    </row>
    <row r="423" spans="1:17" ht="36">
      <c r="P423" s="50" t="b">
        <v>1</v>
      </c>
      <c r="Q423" s="69" t="str">
        <f xml:space="preserve"> CONCATENATE("APRIL 1 - SEPTEMBER 30, ",$M$7)</f>
        <v>APRIL 1 - SEPTEMBER 30, 2023</v>
      </c>
    </row>
    <row r="424" spans="1:17">
      <c r="P424" s="50" t="b">
        <v>0</v>
      </c>
      <c r="Q424" s="51"/>
    </row>
    <row r="425" spans="1:17" ht="13.5" thickBot="1">
      <c r="P425" s="52">
        <v>1</v>
      </c>
      <c r="Q425" s="53"/>
    </row>
  </sheetData>
  <sheetProtection password="C5B7" sheet="1" objects="1" scenarios="1"/>
  <mergeCells count="748">
    <mergeCell ref="B9:F9"/>
    <mergeCell ref="B10:F10"/>
    <mergeCell ref="E51:F51"/>
    <mergeCell ref="C12:C13"/>
    <mergeCell ref="D12:D13"/>
    <mergeCell ref="G89:I89"/>
    <mergeCell ref="E63:F63"/>
    <mergeCell ref="E67:F67"/>
    <mergeCell ref="E75:F75"/>
    <mergeCell ref="G45:I45"/>
    <mergeCell ref="G49:I49"/>
    <mergeCell ref="G53:I53"/>
    <mergeCell ref="E83:F83"/>
    <mergeCell ref="G57:I57"/>
    <mergeCell ref="G59:I59"/>
    <mergeCell ref="G62:H62"/>
    <mergeCell ref="G78:H78"/>
    <mergeCell ref="G79:I79"/>
    <mergeCell ref="G82:H82"/>
    <mergeCell ref="G83:I83"/>
    <mergeCell ref="G86:H86"/>
    <mergeCell ref="G87:I87"/>
    <mergeCell ref="G85:I85"/>
    <mergeCell ref="G68:I68"/>
    <mergeCell ref="L12:L13"/>
    <mergeCell ref="G12:I13"/>
    <mergeCell ref="E16:F16"/>
    <mergeCell ref="E19:F19"/>
    <mergeCell ref="E23:F23"/>
    <mergeCell ref="E25:F25"/>
    <mergeCell ref="E27:F27"/>
    <mergeCell ref="E31:F31"/>
    <mergeCell ref="E39:F39"/>
    <mergeCell ref="G14:H14"/>
    <mergeCell ref="G24:I24"/>
    <mergeCell ref="G28:I28"/>
    <mergeCell ref="G32:I32"/>
    <mergeCell ref="G36:I36"/>
    <mergeCell ref="G19:I19"/>
    <mergeCell ref="G22:H22"/>
    <mergeCell ref="G23:I23"/>
    <mergeCell ref="G26:H26"/>
    <mergeCell ref="G27:I27"/>
    <mergeCell ref="G30:H30"/>
    <mergeCell ref="G31:I31"/>
    <mergeCell ref="G34:H34"/>
    <mergeCell ref="G35:I35"/>
    <mergeCell ref="G38:H38"/>
    <mergeCell ref="A50:A53"/>
    <mergeCell ref="E50:F50"/>
    <mergeCell ref="E52:F52"/>
    <mergeCell ref="A46:A49"/>
    <mergeCell ref="E46:F46"/>
    <mergeCell ref="E48:F48"/>
    <mergeCell ref="L9:M11"/>
    <mergeCell ref="E12:F13"/>
    <mergeCell ref="G9:G11"/>
    <mergeCell ref="I9:I11"/>
    <mergeCell ref="K9:K11"/>
    <mergeCell ref="H9:H11"/>
    <mergeCell ref="J9:J11"/>
    <mergeCell ref="J12:J13"/>
    <mergeCell ref="E47:F47"/>
    <mergeCell ref="M12:M13"/>
    <mergeCell ref="G29:I29"/>
    <mergeCell ref="G33:I33"/>
    <mergeCell ref="G37:I37"/>
    <mergeCell ref="E34:F34"/>
    <mergeCell ref="E36:F36"/>
    <mergeCell ref="G41:I41"/>
    <mergeCell ref="E35:F35"/>
    <mergeCell ref="G15:I15"/>
    <mergeCell ref="A78:A81"/>
    <mergeCell ref="E78:F78"/>
    <mergeCell ref="E80:F80"/>
    <mergeCell ref="A82:A85"/>
    <mergeCell ref="E82:F82"/>
    <mergeCell ref="E84:F84"/>
    <mergeCell ref="A54:A57"/>
    <mergeCell ref="E54:F54"/>
    <mergeCell ref="E55:F55"/>
    <mergeCell ref="E66:F66"/>
    <mergeCell ref="E68:F68"/>
    <mergeCell ref="A70:A73"/>
    <mergeCell ref="E70:F70"/>
    <mergeCell ref="E72:F72"/>
    <mergeCell ref="E76:F76"/>
    <mergeCell ref="E59:F59"/>
    <mergeCell ref="E56:F56"/>
    <mergeCell ref="A58:A61"/>
    <mergeCell ref="E58:F58"/>
    <mergeCell ref="E60:F60"/>
    <mergeCell ref="A62:A65"/>
    <mergeCell ref="E62:F62"/>
    <mergeCell ref="E64:F64"/>
    <mergeCell ref="A66:A69"/>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E91:F91"/>
    <mergeCell ref="A182:A185"/>
    <mergeCell ref="E182:F182"/>
    <mergeCell ref="A122:A125"/>
    <mergeCell ref="E122:F122"/>
    <mergeCell ref="E124:F124"/>
    <mergeCell ref="A126:A129"/>
    <mergeCell ref="E126:F126"/>
    <mergeCell ref="E152:F152"/>
    <mergeCell ref="A154:A157"/>
    <mergeCell ref="E154:F154"/>
    <mergeCell ref="A146:A149"/>
    <mergeCell ref="A162:A165"/>
    <mergeCell ref="E162:F162"/>
    <mergeCell ref="E164:F164"/>
    <mergeCell ref="E146:F146"/>
    <mergeCell ref="E148:F148"/>
    <mergeCell ref="A138:A141"/>
    <mergeCell ref="E138:F138"/>
    <mergeCell ref="E128:F128"/>
    <mergeCell ref="A130:A133"/>
    <mergeCell ref="E130:F130"/>
    <mergeCell ref="E132:F132"/>
    <mergeCell ref="A134:A137"/>
    <mergeCell ref="E134:F134"/>
    <mergeCell ref="E188:F188"/>
    <mergeCell ref="A190:A193"/>
    <mergeCell ref="E190:F190"/>
    <mergeCell ref="E192:F192"/>
    <mergeCell ref="E394:F394"/>
    <mergeCell ref="E396:F396"/>
    <mergeCell ref="A398:A401"/>
    <mergeCell ref="E398:F398"/>
    <mergeCell ref="E400:F400"/>
    <mergeCell ref="E320:F320"/>
    <mergeCell ref="E220:F220"/>
    <mergeCell ref="A258:A261"/>
    <mergeCell ref="E258:F258"/>
    <mergeCell ref="E260:F260"/>
    <mergeCell ref="A262:A265"/>
    <mergeCell ref="E290:F290"/>
    <mergeCell ref="E292:F292"/>
    <mergeCell ref="A294:A297"/>
    <mergeCell ref="A186:A189"/>
    <mergeCell ref="E294:F294"/>
    <mergeCell ref="E312:F312"/>
    <mergeCell ref="E308:F308"/>
    <mergeCell ref="A310:A313"/>
    <mergeCell ref="E310:F310"/>
    <mergeCell ref="A414:A417"/>
    <mergeCell ref="E414:F414"/>
    <mergeCell ref="A386:A389"/>
    <mergeCell ref="E386:F386"/>
    <mergeCell ref="E388:F388"/>
    <mergeCell ref="A390:A393"/>
    <mergeCell ref="E390:F390"/>
    <mergeCell ref="E416:F416"/>
    <mergeCell ref="E392:F392"/>
    <mergeCell ref="A394:A397"/>
    <mergeCell ref="A406:A409"/>
    <mergeCell ref="E406:F406"/>
    <mergeCell ref="E408:F408"/>
    <mergeCell ref="A402:A405"/>
    <mergeCell ref="E402:F402"/>
    <mergeCell ref="E404:F404"/>
    <mergeCell ref="E186:F186"/>
    <mergeCell ref="A410:A413"/>
    <mergeCell ref="E410:F410"/>
    <mergeCell ref="E412:F412"/>
    <mergeCell ref="A314:A317"/>
    <mergeCell ref="E314:F314"/>
    <mergeCell ref="E316:F316"/>
    <mergeCell ref="A318:A321"/>
    <mergeCell ref="E318:F318"/>
    <mergeCell ref="A290:A293"/>
    <mergeCell ref="E240:F240"/>
    <mergeCell ref="E202:F202"/>
    <mergeCell ref="E204:F204"/>
    <mergeCell ref="A206:A209"/>
    <mergeCell ref="E206:F206"/>
    <mergeCell ref="E208:F208"/>
    <mergeCell ref="A210:A213"/>
    <mergeCell ref="A246:A249"/>
    <mergeCell ref="E246:F246"/>
    <mergeCell ref="A254:A257"/>
    <mergeCell ref="E254:F254"/>
    <mergeCell ref="E256:F256"/>
    <mergeCell ref="E262:F262"/>
    <mergeCell ref="E264:F264"/>
    <mergeCell ref="G70:H70"/>
    <mergeCell ref="G71:I71"/>
    <mergeCell ref="G77:I77"/>
    <mergeCell ref="G81:I81"/>
    <mergeCell ref="G74:H74"/>
    <mergeCell ref="G75:I75"/>
    <mergeCell ref="G61:I61"/>
    <mergeCell ref="G65:I65"/>
    <mergeCell ref="G69:I69"/>
    <mergeCell ref="G73:I73"/>
    <mergeCell ref="G72:I72"/>
    <mergeCell ref="G76:I76"/>
    <mergeCell ref="G66:H66"/>
    <mergeCell ref="G67:I67"/>
    <mergeCell ref="A114:A117"/>
    <mergeCell ref="E114:F114"/>
    <mergeCell ref="E116:F116"/>
    <mergeCell ref="G143:I143"/>
    <mergeCell ref="G120:I120"/>
    <mergeCell ref="G124:I124"/>
    <mergeCell ref="G128:I128"/>
    <mergeCell ref="G141:I141"/>
    <mergeCell ref="A74:A77"/>
    <mergeCell ref="E74:F74"/>
    <mergeCell ref="G97:I97"/>
    <mergeCell ref="E96:F96"/>
    <mergeCell ref="A102:A105"/>
    <mergeCell ref="E102:F102"/>
    <mergeCell ref="A118:A121"/>
    <mergeCell ref="E118:F118"/>
    <mergeCell ref="E120:F120"/>
    <mergeCell ref="A110:A113"/>
    <mergeCell ref="E110:F110"/>
    <mergeCell ref="E112:F112"/>
    <mergeCell ref="E106:F106"/>
    <mergeCell ref="E108:F108"/>
    <mergeCell ref="E104:F104"/>
    <mergeCell ref="A106:A109"/>
    <mergeCell ref="G138:H138"/>
    <mergeCell ref="G139:I139"/>
    <mergeCell ref="G142:H142"/>
    <mergeCell ref="A174:A177"/>
    <mergeCell ref="E174:F174"/>
    <mergeCell ref="G160:I160"/>
    <mergeCell ref="E176:F176"/>
    <mergeCell ref="G152:I152"/>
    <mergeCell ref="G165:I165"/>
    <mergeCell ref="G169:I169"/>
    <mergeCell ref="G173:I173"/>
    <mergeCell ref="G177:I177"/>
    <mergeCell ref="G145:I145"/>
    <mergeCell ref="G149:I149"/>
    <mergeCell ref="G144:I144"/>
    <mergeCell ref="G148:I148"/>
    <mergeCell ref="G146:H146"/>
    <mergeCell ref="G147:I147"/>
    <mergeCell ref="E156:F156"/>
    <mergeCell ref="A158:A161"/>
    <mergeCell ref="E158:F158"/>
    <mergeCell ref="E160:F160"/>
    <mergeCell ref="A150:A153"/>
    <mergeCell ref="E150:F150"/>
    <mergeCell ref="E136:F136"/>
    <mergeCell ref="A166:A169"/>
    <mergeCell ref="E166:F166"/>
    <mergeCell ref="E140:F140"/>
    <mergeCell ref="A142:A145"/>
    <mergeCell ref="E142:F142"/>
    <mergeCell ref="E144:F144"/>
    <mergeCell ref="A178:A181"/>
    <mergeCell ref="E178:F178"/>
    <mergeCell ref="E180:F180"/>
    <mergeCell ref="E168:F168"/>
    <mergeCell ref="A170:A173"/>
    <mergeCell ref="E170:F170"/>
    <mergeCell ref="E172:F172"/>
    <mergeCell ref="E184:F184"/>
    <mergeCell ref="E200:F200"/>
    <mergeCell ref="A202:A205"/>
    <mergeCell ref="E224:F224"/>
    <mergeCell ref="A226:A229"/>
    <mergeCell ref="E226:F226"/>
    <mergeCell ref="E228:F228"/>
    <mergeCell ref="A230:A233"/>
    <mergeCell ref="A238:A241"/>
    <mergeCell ref="E238:F238"/>
    <mergeCell ref="A222:A225"/>
    <mergeCell ref="E222:F222"/>
    <mergeCell ref="A194:A197"/>
    <mergeCell ref="E194:F194"/>
    <mergeCell ref="E196:F196"/>
    <mergeCell ref="A198:A201"/>
    <mergeCell ref="E198:F198"/>
    <mergeCell ref="E210:F210"/>
    <mergeCell ref="E212:F212"/>
    <mergeCell ref="A214:A217"/>
    <mergeCell ref="E214:F214"/>
    <mergeCell ref="E216:F216"/>
    <mergeCell ref="A218:A221"/>
    <mergeCell ref="E218:F218"/>
    <mergeCell ref="E248:F248"/>
    <mergeCell ref="A250:A253"/>
    <mergeCell ref="E250:F250"/>
    <mergeCell ref="E252:F252"/>
    <mergeCell ref="E230:F230"/>
    <mergeCell ref="E232:F232"/>
    <mergeCell ref="A234:A237"/>
    <mergeCell ref="E234:F234"/>
    <mergeCell ref="E236:F236"/>
    <mergeCell ref="A242:A245"/>
    <mergeCell ref="E242:F242"/>
    <mergeCell ref="E244:F244"/>
    <mergeCell ref="G313:I313"/>
    <mergeCell ref="G317:I317"/>
    <mergeCell ref="G321:I321"/>
    <mergeCell ref="G325:I325"/>
    <mergeCell ref="A270:A273"/>
    <mergeCell ref="E270:F270"/>
    <mergeCell ref="E272:F272"/>
    <mergeCell ref="G261:I261"/>
    <mergeCell ref="G265:I265"/>
    <mergeCell ref="G268:I268"/>
    <mergeCell ref="G272:I272"/>
    <mergeCell ref="A282:A285"/>
    <mergeCell ref="E282:F282"/>
    <mergeCell ref="E284:F284"/>
    <mergeCell ref="G267:I267"/>
    <mergeCell ref="G270:H270"/>
    <mergeCell ref="G275:I275"/>
    <mergeCell ref="G278:H278"/>
    <mergeCell ref="G279:I279"/>
    <mergeCell ref="G274:H274"/>
    <mergeCell ref="G269:I269"/>
    <mergeCell ref="G273:I273"/>
    <mergeCell ref="G284:I284"/>
    <mergeCell ref="A266:A269"/>
    <mergeCell ref="E266:F266"/>
    <mergeCell ref="E268:F268"/>
    <mergeCell ref="E324:F324"/>
    <mergeCell ref="A326:A329"/>
    <mergeCell ref="E326:F326"/>
    <mergeCell ref="E328:F328"/>
    <mergeCell ref="A274:A277"/>
    <mergeCell ref="E274:F274"/>
    <mergeCell ref="E276:F276"/>
    <mergeCell ref="A278:A281"/>
    <mergeCell ref="E278:F278"/>
    <mergeCell ref="E280:F280"/>
    <mergeCell ref="A286:A289"/>
    <mergeCell ref="E286:F286"/>
    <mergeCell ref="E288:F288"/>
    <mergeCell ref="A334:A337"/>
    <mergeCell ref="E334:F334"/>
    <mergeCell ref="E336:F336"/>
    <mergeCell ref="E296:F296"/>
    <mergeCell ref="A298:A301"/>
    <mergeCell ref="E298:F298"/>
    <mergeCell ref="E300:F300"/>
    <mergeCell ref="A302:A305"/>
    <mergeCell ref="E302:F302"/>
    <mergeCell ref="E304:F304"/>
    <mergeCell ref="A330:A333"/>
    <mergeCell ref="E330:F330"/>
    <mergeCell ref="E332:F332"/>
    <mergeCell ref="A306:A309"/>
    <mergeCell ref="E306:F306"/>
    <mergeCell ref="A322:A325"/>
    <mergeCell ref="E322:F322"/>
    <mergeCell ref="E366:F366"/>
    <mergeCell ref="A342:A345"/>
    <mergeCell ref="E342:F342"/>
    <mergeCell ref="E356:F356"/>
    <mergeCell ref="A338:A341"/>
    <mergeCell ref="E338:F338"/>
    <mergeCell ref="E340:F340"/>
    <mergeCell ref="A382:A385"/>
    <mergeCell ref="E382:F382"/>
    <mergeCell ref="E384:F384"/>
    <mergeCell ref="E344:F344"/>
    <mergeCell ref="A346:A349"/>
    <mergeCell ref="E346:F346"/>
    <mergeCell ref="E348:F348"/>
    <mergeCell ref="A350:A353"/>
    <mergeCell ref="E350:F350"/>
    <mergeCell ref="E352:F352"/>
    <mergeCell ref="A378:A381"/>
    <mergeCell ref="E378:F378"/>
    <mergeCell ref="E380:F380"/>
    <mergeCell ref="E362:F362"/>
    <mergeCell ref="A374:A377"/>
    <mergeCell ref="E374:F374"/>
    <mergeCell ref="E376:F376"/>
    <mergeCell ref="G333:I333"/>
    <mergeCell ref="G337:I337"/>
    <mergeCell ref="A354:A357"/>
    <mergeCell ref="E354:F354"/>
    <mergeCell ref="E364:F364"/>
    <mergeCell ref="A366:A369"/>
    <mergeCell ref="E368:F368"/>
    <mergeCell ref="A370:A373"/>
    <mergeCell ref="E370:F370"/>
    <mergeCell ref="E372:F372"/>
    <mergeCell ref="A362:A365"/>
    <mergeCell ref="A358:A361"/>
    <mergeCell ref="E358:F358"/>
    <mergeCell ref="E360:F360"/>
    <mergeCell ref="G355:I355"/>
    <mergeCell ref="G361:I361"/>
    <mergeCell ref="G365:I365"/>
    <mergeCell ref="G369:I369"/>
    <mergeCell ref="G373:I373"/>
    <mergeCell ref="G360:I360"/>
    <mergeCell ref="G364:I364"/>
    <mergeCell ref="G368:I368"/>
    <mergeCell ref="G372:I372"/>
    <mergeCell ref="G358:H358"/>
    <mergeCell ref="P2:S2"/>
    <mergeCell ref="P3:S3"/>
    <mergeCell ref="P4:S4"/>
    <mergeCell ref="J2:M4"/>
    <mergeCell ref="A5:M5"/>
    <mergeCell ref="A22:A25"/>
    <mergeCell ref="A14:A17"/>
    <mergeCell ref="E24:F24"/>
    <mergeCell ref="E22:F22"/>
    <mergeCell ref="E14:F14"/>
    <mergeCell ref="G18:I18"/>
    <mergeCell ref="G20:I21"/>
    <mergeCell ref="A18:A21"/>
    <mergeCell ref="E18:F18"/>
    <mergeCell ref="E20:F20"/>
    <mergeCell ref="D11:F11"/>
    <mergeCell ref="B12:B13"/>
    <mergeCell ref="A6:A13"/>
    <mergeCell ref="B8:N8"/>
    <mergeCell ref="B6:J7"/>
    <mergeCell ref="K12:K13"/>
    <mergeCell ref="G16:I16"/>
    <mergeCell ref="G17:I17"/>
    <mergeCell ref="G25:I25"/>
    <mergeCell ref="G93:I93"/>
    <mergeCell ref="G80:I80"/>
    <mergeCell ref="G84:I84"/>
    <mergeCell ref="G88:I88"/>
    <mergeCell ref="G92:I92"/>
    <mergeCell ref="G90:H90"/>
    <mergeCell ref="G91:I91"/>
    <mergeCell ref="G137:I137"/>
    <mergeCell ref="G136:I136"/>
    <mergeCell ref="G123:I123"/>
    <mergeCell ref="G113:I113"/>
    <mergeCell ref="G134:H134"/>
    <mergeCell ref="G135:I135"/>
    <mergeCell ref="G107:I107"/>
    <mergeCell ref="G96:I96"/>
    <mergeCell ref="G100:I100"/>
    <mergeCell ref="G104:I104"/>
    <mergeCell ref="G101:I101"/>
    <mergeCell ref="G105:I105"/>
    <mergeCell ref="G181:I181"/>
    <mergeCell ref="G153:I153"/>
    <mergeCell ref="G157:I157"/>
    <mergeCell ref="G161:I161"/>
    <mergeCell ref="G125:I125"/>
    <mergeCell ref="G129:I129"/>
    <mergeCell ref="G133:I133"/>
    <mergeCell ref="G132:I132"/>
    <mergeCell ref="G130:H130"/>
    <mergeCell ref="G131:I131"/>
    <mergeCell ref="G126:H126"/>
    <mergeCell ref="G127:I127"/>
    <mergeCell ref="G164:I164"/>
    <mergeCell ref="G168:I168"/>
    <mergeCell ref="G172:I172"/>
    <mergeCell ref="G176:I176"/>
    <mergeCell ref="G180:I180"/>
    <mergeCell ref="G154:H154"/>
    <mergeCell ref="G155:I155"/>
    <mergeCell ref="G158:H158"/>
    <mergeCell ref="G178:H178"/>
    <mergeCell ref="G175:I175"/>
    <mergeCell ref="G179:I179"/>
    <mergeCell ref="G140:I140"/>
    <mergeCell ref="G185:I185"/>
    <mergeCell ref="G189:I189"/>
    <mergeCell ref="G193:I193"/>
    <mergeCell ref="G197:I197"/>
    <mergeCell ref="G200:I200"/>
    <mergeCell ref="G198:H198"/>
    <mergeCell ref="G199:I199"/>
    <mergeCell ref="G208:I208"/>
    <mergeCell ref="G212:I212"/>
    <mergeCell ref="G192:I192"/>
    <mergeCell ref="G196:I196"/>
    <mergeCell ref="G188:I188"/>
    <mergeCell ref="G201:I201"/>
    <mergeCell ref="G213:I213"/>
    <mergeCell ref="G217:I217"/>
    <mergeCell ref="G204:I204"/>
    <mergeCell ref="G231:I231"/>
    <mergeCell ref="G216:I216"/>
    <mergeCell ref="G202:H202"/>
    <mergeCell ref="G203:I203"/>
    <mergeCell ref="G206:H206"/>
    <mergeCell ref="G207:I207"/>
    <mergeCell ref="G210:H210"/>
    <mergeCell ref="G211:I211"/>
    <mergeCell ref="G214:H214"/>
    <mergeCell ref="G220:I220"/>
    <mergeCell ref="G215:I215"/>
    <mergeCell ref="G205:I205"/>
    <mergeCell ref="G209:I209"/>
    <mergeCell ref="G285:I285"/>
    <mergeCell ref="G300:I300"/>
    <mergeCell ref="G282:H282"/>
    <mergeCell ref="G283:I283"/>
    <mergeCell ref="G234:H234"/>
    <mergeCell ref="G221:I221"/>
    <mergeCell ref="G225:I225"/>
    <mergeCell ref="G229:I229"/>
    <mergeCell ref="G233:I233"/>
    <mergeCell ref="G251:I251"/>
    <mergeCell ref="G237:I237"/>
    <mergeCell ref="G241:I241"/>
    <mergeCell ref="G222:H222"/>
    <mergeCell ref="G223:I223"/>
    <mergeCell ref="G226:H226"/>
    <mergeCell ref="G227:I227"/>
    <mergeCell ref="G230:H230"/>
    <mergeCell ref="G239:I239"/>
    <mergeCell ref="G242:H242"/>
    <mergeCell ref="G243:I243"/>
    <mergeCell ref="G246:H246"/>
    <mergeCell ref="G247:I247"/>
    <mergeCell ref="G250:H250"/>
    <mergeCell ref="G236:I236"/>
    <mergeCell ref="G305:I305"/>
    <mergeCell ref="G309:I309"/>
    <mergeCell ref="G294:H294"/>
    <mergeCell ref="G295:I295"/>
    <mergeCell ref="G298:H298"/>
    <mergeCell ref="G299:I299"/>
    <mergeCell ref="G289:I289"/>
    <mergeCell ref="G293:I293"/>
    <mergeCell ref="G297:I297"/>
    <mergeCell ref="G301:I301"/>
    <mergeCell ref="G304:I304"/>
    <mergeCell ref="G302:H302"/>
    <mergeCell ref="G303:I303"/>
    <mergeCell ref="G329:I329"/>
    <mergeCell ref="G343:I343"/>
    <mergeCell ref="G346:H346"/>
    <mergeCell ref="G347:I347"/>
    <mergeCell ref="G350:H350"/>
    <mergeCell ref="G351:I351"/>
    <mergeCell ref="G354:H354"/>
    <mergeCell ref="G371:I371"/>
    <mergeCell ref="G341:I341"/>
    <mergeCell ref="G345:I345"/>
    <mergeCell ref="G349:I349"/>
    <mergeCell ref="G353:I353"/>
    <mergeCell ref="G344:I344"/>
    <mergeCell ref="G348:I348"/>
    <mergeCell ref="G352:I352"/>
    <mergeCell ref="G356:I356"/>
    <mergeCell ref="G342:H342"/>
    <mergeCell ref="G359:I359"/>
    <mergeCell ref="G362:H362"/>
    <mergeCell ref="G363:I363"/>
    <mergeCell ref="G366:H366"/>
    <mergeCell ref="G367:I367"/>
    <mergeCell ref="G370:H370"/>
    <mergeCell ref="G357:I357"/>
    <mergeCell ref="G392:I392"/>
    <mergeCell ref="G391:I391"/>
    <mergeCell ref="G400:I400"/>
    <mergeCell ref="G390:H390"/>
    <mergeCell ref="G377:I377"/>
    <mergeCell ref="G381:I381"/>
    <mergeCell ref="G385:I385"/>
    <mergeCell ref="G389:I389"/>
    <mergeCell ref="G376:I376"/>
    <mergeCell ref="G380:I380"/>
    <mergeCell ref="G384:I384"/>
    <mergeCell ref="G388:I388"/>
    <mergeCell ref="G39:I39"/>
    <mergeCell ref="G42:H42"/>
    <mergeCell ref="G406:H406"/>
    <mergeCell ref="G407:I407"/>
    <mergeCell ref="G374:H374"/>
    <mergeCell ref="G375:I375"/>
    <mergeCell ref="G378:H378"/>
    <mergeCell ref="G379:I379"/>
    <mergeCell ref="G382:H382"/>
    <mergeCell ref="G383:I383"/>
    <mergeCell ref="G386:H386"/>
    <mergeCell ref="G387:I387"/>
    <mergeCell ref="G394:H394"/>
    <mergeCell ref="G395:I395"/>
    <mergeCell ref="G398:H398"/>
    <mergeCell ref="G399:I399"/>
    <mergeCell ref="G402:H402"/>
    <mergeCell ref="G403:I403"/>
    <mergeCell ref="G393:I393"/>
    <mergeCell ref="G397:I397"/>
    <mergeCell ref="G401:I401"/>
    <mergeCell ref="G40:I40"/>
    <mergeCell ref="G46:H46"/>
    <mergeCell ref="G47:I47"/>
    <mergeCell ref="G413:I413"/>
    <mergeCell ref="G417:I417"/>
    <mergeCell ref="G405:I405"/>
    <mergeCell ref="G409:I409"/>
    <mergeCell ref="G404:I404"/>
    <mergeCell ref="G408:I408"/>
    <mergeCell ref="G111:I111"/>
    <mergeCell ref="G114:H114"/>
    <mergeCell ref="G115:I115"/>
    <mergeCell ref="G118:H118"/>
    <mergeCell ref="G119:I119"/>
    <mergeCell ref="G122:H122"/>
    <mergeCell ref="G117:I117"/>
    <mergeCell ref="G121:I121"/>
    <mergeCell ref="G195:I195"/>
    <mergeCell ref="G166:H166"/>
    <mergeCell ref="G167:I167"/>
    <mergeCell ref="G170:H170"/>
    <mergeCell ref="G171:I171"/>
    <mergeCell ref="G174:H174"/>
    <mergeCell ref="G260:I260"/>
    <mergeCell ref="G264:I264"/>
    <mergeCell ref="G258:H258"/>
    <mergeCell ref="G396:I396"/>
    <mergeCell ref="G259:I259"/>
    <mergeCell ref="G262:H262"/>
    <mergeCell ref="G263:I263"/>
    <mergeCell ref="G266:H266"/>
    <mergeCell ref="G238:H238"/>
    <mergeCell ref="G218:H218"/>
    <mergeCell ref="G219:I219"/>
    <mergeCell ref="G245:I245"/>
    <mergeCell ref="G224:I224"/>
    <mergeCell ref="G228:I228"/>
    <mergeCell ref="G232:I232"/>
    <mergeCell ref="G257:I257"/>
    <mergeCell ref="G256:I256"/>
    <mergeCell ref="G254:H254"/>
    <mergeCell ref="G255:I255"/>
    <mergeCell ref="G249:I249"/>
    <mergeCell ref="G253:I253"/>
    <mergeCell ref="G240:I240"/>
    <mergeCell ref="G244:I244"/>
    <mergeCell ref="G248:I248"/>
    <mergeCell ref="G252:I252"/>
    <mergeCell ref="G235:I235"/>
    <mergeCell ref="G288:I288"/>
    <mergeCell ref="G292:I292"/>
    <mergeCell ref="G296:I296"/>
    <mergeCell ref="G163:I163"/>
    <mergeCell ref="G94:H94"/>
    <mergeCell ref="G95:I95"/>
    <mergeCell ref="G98:H98"/>
    <mergeCell ref="G99:I99"/>
    <mergeCell ref="G102:H102"/>
    <mergeCell ref="G103:I103"/>
    <mergeCell ref="G271:I271"/>
    <mergeCell ref="G150:H150"/>
    <mergeCell ref="G151:I151"/>
    <mergeCell ref="G182:H182"/>
    <mergeCell ref="G183:I183"/>
    <mergeCell ref="G186:H186"/>
    <mergeCell ref="G187:I187"/>
    <mergeCell ref="G190:H190"/>
    <mergeCell ref="G191:I191"/>
    <mergeCell ref="G194:H194"/>
    <mergeCell ref="G277:I277"/>
    <mergeCell ref="G281:I281"/>
    <mergeCell ref="G184:I184"/>
    <mergeCell ref="G106:H106"/>
    <mergeCell ref="G58:H58"/>
    <mergeCell ref="G44:I44"/>
    <mergeCell ref="G48:I48"/>
    <mergeCell ref="G52:I52"/>
    <mergeCell ref="G56:I56"/>
    <mergeCell ref="G60:I60"/>
    <mergeCell ref="G64:I64"/>
    <mergeCell ref="G63:I63"/>
    <mergeCell ref="G51:I51"/>
    <mergeCell ref="G54:H54"/>
    <mergeCell ref="G55:I55"/>
    <mergeCell ref="G50:H50"/>
    <mergeCell ref="G332:I332"/>
    <mergeCell ref="G331:I331"/>
    <mergeCell ref="G334:H334"/>
    <mergeCell ref="G335:I335"/>
    <mergeCell ref="G338:H338"/>
    <mergeCell ref="G43:I43"/>
    <mergeCell ref="G112:I112"/>
    <mergeCell ref="G116:I116"/>
    <mergeCell ref="G416:I416"/>
    <mergeCell ref="G110:H110"/>
    <mergeCell ref="G108:I108"/>
    <mergeCell ref="G109:I109"/>
    <mergeCell ref="G159:I159"/>
    <mergeCell ref="G156:I156"/>
    <mergeCell ref="G162:H162"/>
    <mergeCell ref="G286:H286"/>
    <mergeCell ref="G287:I287"/>
    <mergeCell ref="G290:H290"/>
    <mergeCell ref="G291:I291"/>
    <mergeCell ref="G308:I308"/>
    <mergeCell ref="G312:I312"/>
    <mergeCell ref="G330:H330"/>
    <mergeCell ref="G276:I276"/>
    <mergeCell ref="G280:I280"/>
    <mergeCell ref="G414:H414"/>
    <mergeCell ref="G415:I415"/>
    <mergeCell ref="G306:H306"/>
    <mergeCell ref="G307:I307"/>
    <mergeCell ref="G310:H310"/>
    <mergeCell ref="G311:I311"/>
    <mergeCell ref="G314:H314"/>
    <mergeCell ref="G315:I315"/>
    <mergeCell ref="G318:H318"/>
    <mergeCell ref="G319:I319"/>
    <mergeCell ref="G410:H410"/>
    <mergeCell ref="G411:I411"/>
    <mergeCell ref="G322:H322"/>
    <mergeCell ref="G339:I339"/>
    <mergeCell ref="G336:I336"/>
    <mergeCell ref="G340:I340"/>
    <mergeCell ref="G323:I323"/>
    <mergeCell ref="G326:H326"/>
    <mergeCell ref="G327:I327"/>
    <mergeCell ref="G412:I412"/>
    <mergeCell ref="G316:I316"/>
    <mergeCell ref="G320:I320"/>
    <mergeCell ref="G324:I324"/>
    <mergeCell ref="G328:I328"/>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P21" sqref="P21"/>
    </sheetView>
  </sheetViews>
  <sheetFormatPr defaultColWidth="9.28515625" defaultRowHeight="12.75"/>
  <cols>
    <col min="1" max="1" width="3.7109375" style="78" customWidth="1"/>
    <col min="2" max="2" width="16.28515625" style="78" customWidth="1"/>
    <col min="3" max="3" width="17.7109375" style="78" customWidth="1"/>
    <col min="4" max="4" width="14.42578125" style="78" customWidth="1"/>
    <col min="5" max="5" width="18.7109375" style="78" hidden="1" customWidth="1"/>
    <col min="6" max="6" width="14.7109375" style="78" customWidth="1"/>
    <col min="7" max="7" width="3" style="78" customWidth="1"/>
    <col min="8" max="8" width="11.28515625" style="78" customWidth="1"/>
    <col min="9" max="9" width="3" style="78" customWidth="1"/>
    <col min="10" max="10" width="12.28515625" style="78" customWidth="1"/>
    <col min="11" max="11" width="9.28515625" style="78" customWidth="1"/>
    <col min="12" max="12" width="8.7109375" style="78" customWidth="1"/>
    <col min="13" max="13" width="8" style="78" customWidth="1"/>
    <col min="14" max="14" width="0.28515625" style="78" customWidth="1"/>
    <col min="15" max="15" width="9.28515625" style="78"/>
    <col min="16" max="16" width="20.28515625" style="78" bestFit="1" customWidth="1"/>
    <col min="17" max="20" width="9.28515625" style="78"/>
    <col min="21" max="21" width="9.42578125" style="78" customWidth="1"/>
    <col min="22" max="22" width="13.7109375" style="70" customWidth="1"/>
    <col min="23" max="16384" width="9.28515625" style="78"/>
  </cols>
  <sheetData>
    <row r="1" spans="1:19" s="78" customFormat="1" hidden="1"/>
    <row r="2" spans="1:19" s="78" customFormat="1">
      <c r="J2" s="272" t="s">
        <v>321</v>
      </c>
      <c r="K2" s="273"/>
      <c r="L2" s="273"/>
      <c r="M2" s="273"/>
      <c r="P2" s="269"/>
      <c r="Q2" s="269"/>
      <c r="R2" s="269"/>
      <c r="S2" s="269"/>
    </row>
    <row r="3" spans="1:19" s="78" customFormat="1">
      <c r="J3" s="273"/>
      <c r="K3" s="273"/>
      <c r="L3" s="273"/>
      <c r="M3" s="273"/>
      <c r="P3" s="270"/>
      <c r="Q3" s="270"/>
      <c r="R3" s="270"/>
      <c r="S3" s="270"/>
    </row>
    <row r="4" spans="1:19" s="78" customFormat="1" ht="13.5" thickBot="1">
      <c r="J4" s="274"/>
      <c r="K4" s="274"/>
      <c r="L4" s="274"/>
      <c r="M4" s="274"/>
      <c r="P4" s="271"/>
      <c r="Q4" s="271"/>
      <c r="R4" s="271"/>
      <c r="S4" s="271"/>
    </row>
    <row r="5" spans="1:19" s="78" customFormat="1" ht="30" customHeight="1" thickTop="1" thickBot="1">
      <c r="A5" s="275" t="str">
        <f>CONCATENATE("1353 Travel Report for ",B9,", ",B10," for the reporting period ",IF(G9=0,IF(I9=0,CONCATENATE("[MARK REPORTING PERIOD]"),CONCATENATE(Q423)), CONCATENATE(Q422)))</f>
        <v>1353 Travel Report for U.S. DEPARTMENT OF THE INTERIOR, Bureau of Land Management for the reporting period OCTOBER 1, 2022- MARCH 31, 2023</v>
      </c>
      <c r="B5" s="276"/>
      <c r="C5" s="276"/>
      <c r="D5" s="276"/>
      <c r="E5" s="276"/>
      <c r="F5" s="276"/>
      <c r="G5" s="276"/>
      <c r="H5" s="276"/>
      <c r="I5" s="276"/>
      <c r="J5" s="276"/>
      <c r="K5" s="276"/>
      <c r="L5" s="276"/>
      <c r="M5" s="276"/>
      <c r="N5" s="20"/>
      <c r="Q5" s="6"/>
    </row>
    <row r="6" spans="1:19" s="78" customFormat="1" ht="13.5" customHeight="1" thickTop="1">
      <c r="A6" s="296" t="s">
        <v>9</v>
      </c>
      <c r="B6" s="302" t="s">
        <v>351</v>
      </c>
      <c r="C6" s="303"/>
      <c r="D6" s="303"/>
      <c r="E6" s="303"/>
      <c r="F6" s="303"/>
      <c r="G6" s="303"/>
      <c r="H6" s="303"/>
      <c r="I6" s="303"/>
      <c r="J6" s="304"/>
      <c r="K6" s="114" t="s">
        <v>20</v>
      </c>
      <c r="L6" s="114" t="s">
        <v>10</v>
      </c>
      <c r="M6" s="114" t="s">
        <v>19</v>
      </c>
      <c r="N6" s="10"/>
    </row>
    <row r="7" spans="1:19" s="78" customFormat="1" ht="20.25" customHeight="1" thickBot="1">
      <c r="A7" s="296"/>
      <c r="B7" s="305"/>
      <c r="C7" s="306"/>
      <c r="D7" s="306"/>
      <c r="E7" s="306"/>
      <c r="F7" s="306"/>
      <c r="G7" s="306"/>
      <c r="H7" s="306"/>
      <c r="I7" s="306"/>
      <c r="J7" s="307"/>
      <c r="K7" s="57">
        <v>3</v>
      </c>
      <c r="L7" s="58">
        <v>15</v>
      </c>
      <c r="M7" s="59">
        <v>2023</v>
      </c>
      <c r="N7" s="60"/>
    </row>
    <row r="8" spans="1:19" s="78" customFormat="1" ht="27.75" customHeight="1" thickTop="1" thickBot="1">
      <c r="A8" s="296"/>
      <c r="B8" s="298" t="s">
        <v>28</v>
      </c>
      <c r="C8" s="299"/>
      <c r="D8" s="299"/>
      <c r="E8" s="299"/>
      <c r="F8" s="299"/>
      <c r="G8" s="300"/>
      <c r="H8" s="300"/>
      <c r="I8" s="300"/>
      <c r="J8" s="300"/>
      <c r="K8" s="300"/>
      <c r="L8" s="299"/>
      <c r="M8" s="299"/>
      <c r="N8" s="301"/>
    </row>
    <row r="9" spans="1:19" s="78" customFormat="1" ht="18" customHeight="1" thickTop="1">
      <c r="A9" s="296"/>
      <c r="B9" s="284" t="s">
        <v>394</v>
      </c>
      <c r="C9" s="261"/>
      <c r="D9" s="261"/>
      <c r="E9" s="261"/>
      <c r="F9" s="261"/>
      <c r="G9" s="328" t="s">
        <v>3</v>
      </c>
      <c r="H9" s="334" t="str">
        <f>"REPORTING PERIOD: "&amp;Q422</f>
        <v>REPORTING PERIOD: OCTOBER 1, 2022- MARCH 31, 2023</v>
      </c>
      <c r="I9" s="331"/>
      <c r="J9" s="277" t="str">
        <f>"REPORTING PERIOD: "&amp;Q423</f>
        <v>REPORTING PERIOD: APRIL 1 - SEPTEMBER 30, 2023</v>
      </c>
      <c r="K9" s="325"/>
      <c r="L9" s="321" t="s">
        <v>8</v>
      </c>
      <c r="M9" s="322"/>
      <c r="N9" s="21"/>
      <c r="O9" s="113"/>
    </row>
    <row r="10" spans="1:19" s="78" customFormat="1" ht="15.75" customHeight="1">
      <c r="A10" s="296"/>
      <c r="B10" s="349" t="s">
        <v>514</v>
      </c>
      <c r="C10" s="261"/>
      <c r="D10" s="261"/>
      <c r="E10" s="261"/>
      <c r="F10" s="286"/>
      <c r="G10" s="329"/>
      <c r="H10" s="335"/>
      <c r="I10" s="332"/>
      <c r="J10" s="278"/>
      <c r="K10" s="326"/>
      <c r="L10" s="321"/>
      <c r="M10" s="322"/>
      <c r="N10" s="21"/>
      <c r="O10" s="113"/>
    </row>
    <row r="11" spans="1:19" s="78" customFormat="1" ht="13.5" thickBot="1">
      <c r="A11" s="296"/>
      <c r="B11" s="55" t="s">
        <v>21</v>
      </c>
      <c r="C11" s="56" t="s">
        <v>513</v>
      </c>
      <c r="D11" s="280" t="s">
        <v>512</v>
      </c>
      <c r="E11" s="280"/>
      <c r="F11" s="281"/>
      <c r="G11" s="330"/>
      <c r="H11" s="336"/>
      <c r="I11" s="333"/>
      <c r="J11" s="279"/>
      <c r="K11" s="327"/>
      <c r="L11" s="323"/>
      <c r="M11" s="324"/>
      <c r="N11" s="22"/>
      <c r="O11" s="113"/>
    </row>
    <row r="12" spans="1:19" s="78" customFormat="1" ht="13.5" thickTop="1">
      <c r="A12" s="296"/>
      <c r="B12" s="294" t="s">
        <v>26</v>
      </c>
      <c r="C12" s="282" t="s">
        <v>318</v>
      </c>
      <c r="D12" s="313" t="s">
        <v>22</v>
      </c>
      <c r="E12" s="287" t="s">
        <v>15</v>
      </c>
      <c r="F12" s="288"/>
      <c r="G12" s="315" t="s">
        <v>319</v>
      </c>
      <c r="H12" s="316"/>
      <c r="I12" s="317"/>
      <c r="J12" s="282" t="s">
        <v>320</v>
      </c>
      <c r="K12" s="308" t="s">
        <v>323</v>
      </c>
      <c r="L12" s="310" t="s">
        <v>322</v>
      </c>
      <c r="M12" s="313" t="s">
        <v>7</v>
      </c>
      <c r="N12" s="23"/>
    </row>
    <row r="13" spans="1:19" s="78" customFormat="1" ht="34.5" customHeight="1" thickBot="1">
      <c r="A13" s="297"/>
      <c r="B13" s="295"/>
      <c r="C13" s="312"/>
      <c r="D13" s="314"/>
      <c r="E13" s="289"/>
      <c r="F13" s="290"/>
      <c r="G13" s="318"/>
      <c r="H13" s="319"/>
      <c r="I13" s="320"/>
      <c r="J13" s="283"/>
      <c r="K13" s="309"/>
      <c r="L13" s="311"/>
      <c r="M13" s="283"/>
      <c r="N13" s="24"/>
    </row>
    <row r="14" spans="1:19" s="78" customFormat="1" ht="24" thickTop="1" thickBot="1">
      <c r="A14" s="251" t="s">
        <v>11</v>
      </c>
      <c r="B14" s="112" t="s">
        <v>324</v>
      </c>
      <c r="C14" s="112" t="s">
        <v>326</v>
      </c>
      <c r="D14" s="112" t="s">
        <v>24</v>
      </c>
      <c r="E14" s="291" t="s">
        <v>328</v>
      </c>
      <c r="F14" s="291"/>
      <c r="G14" s="255" t="s">
        <v>319</v>
      </c>
      <c r="H14" s="259"/>
      <c r="I14" s="90"/>
      <c r="J14" s="111"/>
      <c r="K14" s="111"/>
      <c r="L14" s="111"/>
      <c r="M14" s="111"/>
      <c r="N14" s="2"/>
    </row>
    <row r="15" spans="1:19" s="78" customFormat="1" ht="23.25" thickBot="1">
      <c r="A15" s="252"/>
      <c r="B15" s="110" t="s">
        <v>12</v>
      </c>
      <c r="C15" s="110" t="s">
        <v>25</v>
      </c>
      <c r="D15" s="100">
        <v>40766</v>
      </c>
      <c r="E15" s="109"/>
      <c r="F15" s="98" t="s">
        <v>16</v>
      </c>
      <c r="G15" s="266" t="s">
        <v>348</v>
      </c>
      <c r="H15" s="267"/>
      <c r="I15" s="268"/>
      <c r="J15" s="108" t="s">
        <v>6</v>
      </c>
      <c r="K15" s="107"/>
      <c r="L15" s="104" t="s">
        <v>3</v>
      </c>
      <c r="M15" s="106">
        <v>280</v>
      </c>
      <c r="N15" s="2"/>
    </row>
    <row r="16" spans="1:19" s="78" customFormat="1" ht="23.25" thickBot="1">
      <c r="A16" s="252"/>
      <c r="B16" s="81" t="s">
        <v>325</v>
      </c>
      <c r="C16" s="81" t="s">
        <v>327</v>
      </c>
      <c r="D16" s="81" t="s">
        <v>23</v>
      </c>
      <c r="E16" s="254" t="s">
        <v>329</v>
      </c>
      <c r="F16" s="254"/>
      <c r="G16" s="256"/>
      <c r="H16" s="257"/>
      <c r="I16" s="258"/>
      <c r="J16" s="105" t="s">
        <v>18</v>
      </c>
      <c r="K16" s="104" t="s">
        <v>3</v>
      </c>
      <c r="L16" s="103"/>
      <c r="M16" s="102">
        <v>825</v>
      </c>
      <c r="N16" s="23"/>
    </row>
    <row r="17" spans="1:22" ht="23.25" thickBot="1">
      <c r="A17" s="253"/>
      <c r="B17" s="101" t="s">
        <v>13</v>
      </c>
      <c r="C17" s="101" t="s">
        <v>14</v>
      </c>
      <c r="D17" s="100">
        <v>40767</v>
      </c>
      <c r="E17" s="99" t="s">
        <v>4</v>
      </c>
      <c r="F17" s="98" t="s">
        <v>17</v>
      </c>
      <c r="G17" s="263"/>
      <c r="H17" s="264"/>
      <c r="I17" s="265"/>
      <c r="J17" s="97" t="s">
        <v>5</v>
      </c>
      <c r="K17" s="96"/>
      <c r="L17" s="96" t="s">
        <v>3</v>
      </c>
      <c r="M17" s="95">
        <v>120</v>
      </c>
      <c r="N17" s="2"/>
      <c r="V17" s="78"/>
    </row>
    <row r="18" spans="1:22" ht="23.25" customHeight="1" thickTop="1">
      <c r="A18" s="251">
        <f>1</f>
        <v>1</v>
      </c>
      <c r="B18" s="91" t="s">
        <v>324</v>
      </c>
      <c r="C18" s="91" t="s">
        <v>326</v>
      </c>
      <c r="D18" s="91" t="s">
        <v>24</v>
      </c>
      <c r="E18" s="255" t="s">
        <v>328</v>
      </c>
      <c r="F18" s="255"/>
      <c r="G18" s="340" t="s">
        <v>319</v>
      </c>
      <c r="H18" s="341"/>
      <c r="I18" s="342"/>
      <c r="J18" s="63" t="s">
        <v>2</v>
      </c>
      <c r="K18" s="64"/>
      <c r="L18" s="64"/>
      <c r="M18" s="65"/>
      <c r="N18" s="2"/>
      <c r="V18" s="71"/>
    </row>
    <row r="19" spans="1:22" ht="22.5">
      <c r="A19" s="292"/>
      <c r="B19" s="12" t="s">
        <v>511</v>
      </c>
      <c r="C19" s="12" t="s">
        <v>506</v>
      </c>
      <c r="D19" s="4">
        <v>44951</v>
      </c>
      <c r="E19" s="12"/>
      <c r="F19" s="12" t="s">
        <v>505</v>
      </c>
      <c r="G19" s="260" t="s">
        <v>503</v>
      </c>
      <c r="H19" s="261"/>
      <c r="I19" s="262"/>
      <c r="J19" s="61" t="s">
        <v>6</v>
      </c>
      <c r="K19" s="61"/>
      <c r="L19" s="61" t="s">
        <v>3</v>
      </c>
      <c r="M19" s="122">
        <v>312</v>
      </c>
      <c r="N19" s="2"/>
      <c r="V19" s="72"/>
    </row>
    <row r="20" spans="1:22" ht="22.5">
      <c r="A20" s="292"/>
      <c r="B20" s="81" t="s">
        <v>325</v>
      </c>
      <c r="C20" s="81" t="s">
        <v>327</v>
      </c>
      <c r="D20" s="81" t="s">
        <v>23</v>
      </c>
      <c r="E20" s="254" t="s">
        <v>329</v>
      </c>
      <c r="F20" s="254"/>
      <c r="G20" s="256"/>
      <c r="H20" s="257"/>
      <c r="I20" s="258"/>
      <c r="J20" s="17" t="s">
        <v>491</v>
      </c>
      <c r="K20" s="18"/>
      <c r="L20" s="18" t="s">
        <v>3</v>
      </c>
      <c r="M20" s="121">
        <v>580</v>
      </c>
      <c r="N20" s="2"/>
      <c r="V20" s="73"/>
    </row>
    <row r="21" spans="1:22" ht="23.25" thickBot="1">
      <c r="A21" s="293"/>
      <c r="B21" s="13" t="s">
        <v>510</v>
      </c>
      <c r="C21" s="13" t="s">
        <v>503</v>
      </c>
      <c r="D21" s="92">
        <v>44953</v>
      </c>
      <c r="E21" s="15" t="s">
        <v>4</v>
      </c>
      <c r="F21" s="16" t="s">
        <v>509</v>
      </c>
      <c r="G21" s="337"/>
      <c r="H21" s="338"/>
      <c r="I21" s="339"/>
      <c r="J21" s="17" t="s">
        <v>0</v>
      </c>
      <c r="K21" s="18"/>
      <c r="L21" s="18"/>
      <c r="M21" s="19"/>
      <c r="N21" s="2"/>
      <c r="V21" s="73"/>
    </row>
    <row r="22" spans="1:22" ht="24" thickTop="1" thickBot="1">
      <c r="A22" s="251">
        <f>A18+1</f>
        <v>2</v>
      </c>
      <c r="B22" s="91" t="s">
        <v>324</v>
      </c>
      <c r="C22" s="91" t="s">
        <v>326</v>
      </c>
      <c r="D22" s="91" t="s">
        <v>24</v>
      </c>
      <c r="E22" s="255" t="s">
        <v>328</v>
      </c>
      <c r="F22" s="255"/>
      <c r="G22" s="255" t="s">
        <v>319</v>
      </c>
      <c r="H22" s="259"/>
      <c r="I22" s="90"/>
      <c r="J22" s="63" t="s">
        <v>2</v>
      </c>
      <c r="K22" s="64"/>
      <c r="L22" s="64"/>
      <c r="M22" s="65"/>
      <c r="N22" s="2"/>
      <c r="V22" s="73"/>
    </row>
    <row r="23" spans="1:22" ht="23.25" thickBot="1">
      <c r="A23" s="252"/>
      <c r="B23" s="12" t="s">
        <v>508</v>
      </c>
      <c r="C23" s="12" t="s">
        <v>506</v>
      </c>
      <c r="D23" s="4">
        <v>44951</v>
      </c>
      <c r="E23" s="12"/>
      <c r="F23" s="12" t="s">
        <v>505</v>
      </c>
      <c r="G23" s="260" t="s">
        <v>503</v>
      </c>
      <c r="H23" s="261"/>
      <c r="I23" s="262"/>
      <c r="J23" s="61" t="s">
        <v>6</v>
      </c>
      <c r="K23" s="61"/>
      <c r="L23" s="61" t="s">
        <v>3</v>
      </c>
      <c r="M23" s="122">
        <v>312</v>
      </c>
      <c r="N23" s="2"/>
      <c r="V23" s="73"/>
    </row>
    <row r="24" spans="1:22" ht="23.25" thickBot="1">
      <c r="A24" s="252"/>
      <c r="B24" s="81" t="s">
        <v>325</v>
      </c>
      <c r="C24" s="81" t="s">
        <v>327</v>
      </c>
      <c r="D24" s="81" t="s">
        <v>23</v>
      </c>
      <c r="E24" s="254" t="s">
        <v>329</v>
      </c>
      <c r="F24" s="254"/>
      <c r="G24" s="256"/>
      <c r="H24" s="257"/>
      <c r="I24" s="258"/>
      <c r="J24" s="17" t="s">
        <v>491</v>
      </c>
      <c r="K24" s="18"/>
      <c r="L24" s="18" t="s">
        <v>3</v>
      </c>
      <c r="M24" s="121">
        <v>580</v>
      </c>
      <c r="N24" s="2"/>
      <c r="V24" s="73"/>
    </row>
    <row r="25" spans="1:22" ht="23.25" thickBot="1">
      <c r="A25" s="253"/>
      <c r="B25" s="13" t="s">
        <v>504</v>
      </c>
      <c r="C25" s="13" t="s">
        <v>503</v>
      </c>
      <c r="D25" s="92">
        <v>44953</v>
      </c>
      <c r="E25" s="15" t="s">
        <v>4</v>
      </c>
      <c r="F25" s="16" t="s">
        <v>502</v>
      </c>
      <c r="G25" s="263"/>
      <c r="H25" s="264"/>
      <c r="I25" s="265"/>
      <c r="J25" s="17" t="s">
        <v>0</v>
      </c>
      <c r="K25" s="18"/>
      <c r="L25" s="18"/>
      <c r="M25" s="19"/>
      <c r="N25" s="2"/>
      <c r="V25" s="73"/>
    </row>
    <row r="26" spans="1:22" ht="24" thickTop="1" thickBot="1">
      <c r="A26" s="251">
        <f>A22+1</f>
        <v>3</v>
      </c>
      <c r="B26" s="91" t="s">
        <v>324</v>
      </c>
      <c r="C26" s="91" t="s">
        <v>326</v>
      </c>
      <c r="D26" s="91" t="s">
        <v>24</v>
      </c>
      <c r="E26" s="255" t="s">
        <v>328</v>
      </c>
      <c r="F26" s="255"/>
      <c r="G26" s="255" t="s">
        <v>319</v>
      </c>
      <c r="H26" s="259"/>
      <c r="I26" s="90"/>
      <c r="J26" s="63" t="s">
        <v>2</v>
      </c>
      <c r="K26" s="64"/>
      <c r="L26" s="64"/>
      <c r="M26" s="65"/>
      <c r="N26" s="2"/>
      <c r="V26" s="73"/>
    </row>
    <row r="27" spans="1:22" ht="23.25" thickBot="1">
      <c r="A27" s="252"/>
      <c r="B27" s="12" t="s">
        <v>507</v>
      </c>
      <c r="C27" s="12" t="s">
        <v>506</v>
      </c>
      <c r="D27" s="4">
        <v>44951</v>
      </c>
      <c r="E27" s="12"/>
      <c r="F27" s="12" t="s">
        <v>505</v>
      </c>
      <c r="G27" s="260" t="s">
        <v>503</v>
      </c>
      <c r="H27" s="261"/>
      <c r="I27" s="262"/>
      <c r="J27" s="61" t="s">
        <v>6</v>
      </c>
      <c r="K27" s="61"/>
      <c r="L27" s="61" t="s">
        <v>3</v>
      </c>
      <c r="M27" s="122">
        <v>312</v>
      </c>
      <c r="N27" s="2"/>
      <c r="V27" s="73"/>
    </row>
    <row r="28" spans="1:22" ht="23.25" thickBot="1">
      <c r="A28" s="252"/>
      <c r="B28" s="81" t="s">
        <v>325</v>
      </c>
      <c r="C28" s="81" t="s">
        <v>327</v>
      </c>
      <c r="D28" s="81" t="s">
        <v>23</v>
      </c>
      <c r="E28" s="254" t="s">
        <v>329</v>
      </c>
      <c r="F28" s="254"/>
      <c r="G28" s="256"/>
      <c r="H28" s="257"/>
      <c r="I28" s="258"/>
      <c r="J28" s="17" t="s">
        <v>491</v>
      </c>
      <c r="K28" s="18"/>
      <c r="L28" s="18" t="s">
        <v>3</v>
      </c>
      <c r="M28" s="121">
        <v>580</v>
      </c>
      <c r="N28" s="2"/>
      <c r="V28" s="73"/>
    </row>
    <row r="29" spans="1:22" ht="23.25" thickBot="1">
      <c r="A29" s="253"/>
      <c r="B29" s="13" t="s">
        <v>504</v>
      </c>
      <c r="C29" s="13" t="s">
        <v>503</v>
      </c>
      <c r="D29" s="92">
        <v>44953</v>
      </c>
      <c r="E29" s="15" t="s">
        <v>4</v>
      </c>
      <c r="F29" s="16" t="s">
        <v>502</v>
      </c>
      <c r="G29" s="263"/>
      <c r="H29" s="264"/>
      <c r="I29" s="265"/>
      <c r="J29" s="17" t="s">
        <v>0</v>
      </c>
      <c r="K29" s="18"/>
      <c r="L29" s="18"/>
      <c r="M29" s="19"/>
      <c r="N29" s="2"/>
      <c r="V29" s="73"/>
    </row>
    <row r="30" spans="1:22" ht="24" thickTop="1" thickBot="1">
      <c r="A30" s="251">
        <f>A26+1</f>
        <v>4</v>
      </c>
      <c r="B30" s="91" t="s">
        <v>324</v>
      </c>
      <c r="C30" s="91" t="s">
        <v>326</v>
      </c>
      <c r="D30" s="91" t="s">
        <v>24</v>
      </c>
      <c r="E30" s="255" t="s">
        <v>328</v>
      </c>
      <c r="F30" s="255"/>
      <c r="G30" s="255" t="s">
        <v>319</v>
      </c>
      <c r="H30" s="259"/>
      <c r="I30" s="90"/>
      <c r="J30" s="63" t="s">
        <v>2</v>
      </c>
      <c r="K30" s="64"/>
      <c r="L30" s="64"/>
      <c r="M30" s="65"/>
      <c r="N30" s="2"/>
      <c r="V30" s="73"/>
    </row>
    <row r="31" spans="1:22" ht="34.5" thickBot="1">
      <c r="A31" s="252"/>
      <c r="B31" s="12" t="s">
        <v>501</v>
      </c>
      <c r="C31" s="12" t="s">
        <v>500</v>
      </c>
      <c r="D31" s="4">
        <v>45008</v>
      </c>
      <c r="E31" s="12"/>
      <c r="F31" s="12" t="s">
        <v>499</v>
      </c>
      <c r="G31" s="260" t="s">
        <v>498</v>
      </c>
      <c r="H31" s="261"/>
      <c r="I31" s="262"/>
      <c r="J31" s="61" t="s">
        <v>6</v>
      </c>
      <c r="K31" s="61"/>
      <c r="L31" s="61" t="s">
        <v>3</v>
      </c>
      <c r="M31" s="122">
        <v>354</v>
      </c>
      <c r="N31" s="2"/>
      <c r="V31" s="73"/>
    </row>
    <row r="32" spans="1:22" ht="23.25" thickBot="1">
      <c r="A32" s="252"/>
      <c r="B32" s="81" t="s">
        <v>325</v>
      </c>
      <c r="C32" s="81" t="s">
        <v>327</v>
      </c>
      <c r="D32" s="81" t="s">
        <v>23</v>
      </c>
      <c r="E32" s="254" t="s">
        <v>329</v>
      </c>
      <c r="F32" s="254"/>
      <c r="G32" s="256"/>
      <c r="H32" s="257"/>
      <c r="I32" s="258"/>
      <c r="J32" s="17" t="s">
        <v>18</v>
      </c>
      <c r="K32" s="18"/>
      <c r="L32" s="18" t="s">
        <v>3</v>
      </c>
      <c r="M32" s="93">
        <v>877</v>
      </c>
      <c r="N32" s="2"/>
      <c r="V32" s="73"/>
    </row>
    <row r="33" spans="1:22" ht="23.25" thickBot="1">
      <c r="A33" s="253"/>
      <c r="B33" s="13" t="s">
        <v>497</v>
      </c>
      <c r="C33" s="13" t="s">
        <v>496</v>
      </c>
      <c r="D33" s="92">
        <v>45008</v>
      </c>
      <c r="E33" s="15" t="s">
        <v>4</v>
      </c>
      <c r="F33" s="16" t="s">
        <v>495</v>
      </c>
      <c r="G33" s="263"/>
      <c r="H33" s="264"/>
      <c r="I33" s="265"/>
      <c r="J33" s="17" t="s">
        <v>5</v>
      </c>
      <c r="K33" s="18"/>
      <c r="L33" s="18" t="s">
        <v>3</v>
      </c>
      <c r="M33" s="121">
        <v>100</v>
      </c>
      <c r="N33" s="2"/>
      <c r="V33" s="73"/>
    </row>
    <row r="34" spans="1:22" ht="24" thickTop="1" thickBot="1">
      <c r="A34" s="251">
        <f>A30+1</f>
        <v>5</v>
      </c>
      <c r="B34" s="91" t="s">
        <v>324</v>
      </c>
      <c r="C34" s="91" t="s">
        <v>326</v>
      </c>
      <c r="D34" s="91" t="s">
        <v>24</v>
      </c>
      <c r="E34" s="255" t="s">
        <v>328</v>
      </c>
      <c r="F34" s="255"/>
      <c r="G34" s="255" t="s">
        <v>319</v>
      </c>
      <c r="H34" s="259"/>
      <c r="I34" s="90"/>
      <c r="J34" s="63" t="s">
        <v>2</v>
      </c>
      <c r="K34" s="64"/>
      <c r="L34" s="64"/>
      <c r="M34" s="65"/>
      <c r="N34" s="2"/>
      <c r="V34" s="73"/>
    </row>
    <row r="35" spans="1:22" ht="23.25" thickBot="1">
      <c r="A35" s="252"/>
      <c r="B35" s="12" t="s">
        <v>494</v>
      </c>
      <c r="C35" s="12" t="s">
        <v>493</v>
      </c>
      <c r="D35" s="4">
        <v>44956</v>
      </c>
      <c r="E35" s="12"/>
      <c r="F35" s="12" t="s">
        <v>492</v>
      </c>
      <c r="G35" s="260" t="s">
        <v>489</v>
      </c>
      <c r="H35" s="261"/>
      <c r="I35" s="262"/>
      <c r="J35" s="61" t="s">
        <v>6</v>
      </c>
      <c r="K35" s="61"/>
      <c r="L35" s="61" t="s">
        <v>3</v>
      </c>
      <c r="M35" s="122">
        <v>460</v>
      </c>
      <c r="N35" s="2"/>
      <c r="V35" s="73"/>
    </row>
    <row r="36" spans="1:22" ht="23.25" thickBot="1">
      <c r="A36" s="252"/>
      <c r="B36" s="81" t="s">
        <v>325</v>
      </c>
      <c r="C36" s="81" t="s">
        <v>327</v>
      </c>
      <c r="D36" s="81" t="s">
        <v>23</v>
      </c>
      <c r="E36" s="254" t="s">
        <v>329</v>
      </c>
      <c r="F36" s="254"/>
      <c r="G36" s="256"/>
      <c r="H36" s="257"/>
      <c r="I36" s="258"/>
      <c r="J36" s="17" t="s">
        <v>491</v>
      </c>
      <c r="K36" s="18"/>
      <c r="L36" s="18" t="s">
        <v>3</v>
      </c>
      <c r="M36" s="121">
        <v>375</v>
      </c>
      <c r="N36" s="2"/>
      <c r="V36" s="73"/>
    </row>
    <row r="37" spans="1:22" ht="23.25" thickBot="1">
      <c r="A37" s="253"/>
      <c r="B37" s="13" t="s">
        <v>490</v>
      </c>
      <c r="C37" s="13" t="s">
        <v>489</v>
      </c>
      <c r="D37" s="92">
        <v>44957</v>
      </c>
      <c r="E37" s="15" t="s">
        <v>4</v>
      </c>
      <c r="F37" s="16" t="s">
        <v>488</v>
      </c>
      <c r="G37" s="263"/>
      <c r="H37" s="264"/>
      <c r="I37" s="265"/>
      <c r="J37" s="17" t="s">
        <v>18</v>
      </c>
      <c r="K37" s="18"/>
      <c r="L37" s="18" t="s">
        <v>3</v>
      </c>
      <c r="M37" s="121">
        <v>422</v>
      </c>
      <c r="N37" s="2"/>
      <c r="V37" s="73"/>
    </row>
    <row r="38" spans="1:22" ht="24" thickTop="1" thickBot="1">
      <c r="A38" s="251">
        <f>A34+1</f>
        <v>6</v>
      </c>
      <c r="B38" s="91" t="s">
        <v>324</v>
      </c>
      <c r="C38" s="91" t="s">
        <v>326</v>
      </c>
      <c r="D38" s="91" t="s">
        <v>24</v>
      </c>
      <c r="E38" s="255" t="s">
        <v>328</v>
      </c>
      <c r="F38" s="255"/>
      <c r="G38" s="255" t="s">
        <v>319</v>
      </c>
      <c r="H38" s="259"/>
      <c r="I38" s="90"/>
      <c r="J38" s="63" t="s">
        <v>2</v>
      </c>
      <c r="K38" s="64"/>
      <c r="L38" s="64"/>
      <c r="M38" s="65"/>
      <c r="N38" s="2"/>
      <c r="V38" s="73"/>
    </row>
    <row r="39" spans="1:22" ht="13.5" thickBot="1">
      <c r="A39" s="252"/>
      <c r="B39" s="123" t="s">
        <v>455</v>
      </c>
      <c r="C39" s="123"/>
      <c r="D39" s="123"/>
      <c r="E39" s="12"/>
      <c r="F39" s="123"/>
      <c r="G39" s="260"/>
      <c r="H39" s="261"/>
      <c r="I39" s="262"/>
      <c r="J39" s="61" t="s">
        <v>5</v>
      </c>
      <c r="K39" s="61"/>
      <c r="L39" s="61" t="s">
        <v>3</v>
      </c>
      <c r="M39" s="122">
        <v>277</v>
      </c>
      <c r="N39" s="2"/>
      <c r="V39" s="73"/>
    </row>
    <row r="40" spans="1:22" ht="23.25" thickBot="1">
      <c r="A40" s="252"/>
      <c r="B40" s="81" t="s">
        <v>325</v>
      </c>
      <c r="C40" s="81" t="s">
        <v>327</v>
      </c>
      <c r="D40" s="81" t="s">
        <v>23</v>
      </c>
      <c r="E40" s="254" t="s">
        <v>329</v>
      </c>
      <c r="F40" s="254"/>
      <c r="G40" s="256"/>
      <c r="H40" s="257"/>
      <c r="I40" s="258"/>
      <c r="J40" s="17" t="s">
        <v>1</v>
      </c>
      <c r="K40" s="18"/>
      <c r="L40" s="18"/>
      <c r="M40" s="19"/>
      <c r="N40" s="2"/>
      <c r="V40" s="73"/>
    </row>
    <row r="41" spans="1:22" ht="13.5" thickBot="1">
      <c r="A41" s="253"/>
      <c r="B41" s="123"/>
      <c r="C41" s="123"/>
      <c r="D41" s="123"/>
      <c r="E41" s="15" t="s">
        <v>4</v>
      </c>
      <c r="F41" s="123"/>
      <c r="G41" s="263"/>
      <c r="H41" s="264"/>
      <c r="I41" s="265"/>
      <c r="J41" s="17" t="s">
        <v>0</v>
      </c>
      <c r="K41" s="18"/>
      <c r="L41" s="18"/>
      <c r="M41" s="19"/>
      <c r="N41" s="2"/>
      <c r="V41" s="73"/>
    </row>
    <row r="42" spans="1:22" ht="24" thickTop="1" thickBot="1">
      <c r="A42" s="251">
        <f>A38+1</f>
        <v>7</v>
      </c>
      <c r="B42" s="91" t="s">
        <v>324</v>
      </c>
      <c r="C42" s="91" t="s">
        <v>326</v>
      </c>
      <c r="D42" s="91" t="s">
        <v>24</v>
      </c>
      <c r="E42" s="255" t="s">
        <v>328</v>
      </c>
      <c r="F42" s="255"/>
      <c r="G42" s="255" t="s">
        <v>319</v>
      </c>
      <c r="H42" s="259"/>
      <c r="I42" s="90"/>
      <c r="J42" s="63" t="s">
        <v>2</v>
      </c>
      <c r="K42" s="64"/>
      <c r="L42" s="64"/>
      <c r="M42" s="65"/>
      <c r="N42" s="2"/>
      <c r="V42" s="73"/>
    </row>
    <row r="43" spans="1:22" ht="45.75" thickBot="1">
      <c r="A43" s="252"/>
      <c r="B43" s="12" t="s">
        <v>487</v>
      </c>
      <c r="C43" s="12" t="s">
        <v>486</v>
      </c>
      <c r="D43" s="4">
        <v>44850</v>
      </c>
      <c r="E43" s="12"/>
      <c r="F43" s="12" t="s">
        <v>485</v>
      </c>
      <c r="G43" s="260" t="s">
        <v>483</v>
      </c>
      <c r="H43" s="261"/>
      <c r="I43" s="262"/>
      <c r="J43" s="61" t="s">
        <v>6</v>
      </c>
      <c r="K43" s="61"/>
      <c r="L43" s="61" t="s">
        <v>3</v>
      </c>
      <c r="M43" s="122">
        <v>597</v>
      </c>
      <c r="N43" s="2"/>
      <c r="V43" s="73"/>
    </row>
    <row r="44" spans="1:22" ht="23.25" thickBot="1">
      <c r="A44" s="252"/>
      <c r="B44" s="81" t="s">
        <v>325</v>
      </c>
      <c r="C44" s="81" t="s">
        <v>327</v>
      </c>
      <c r="D44" s="81" t="s">
        <v>23</v>
      </c>
      <c r="E44" s="254" t="s">
        <v>329</v>
      </c>
      <c r="F44" s="254"/>
      <c r="G44" s="256"/>
      <c r="H44" s="257"/>
      <c r="I44" s="258"/>
      <c r="J44" s="17" t="s">
        <v>412</v>
      </c>
      <c r="K44" s="18"/>
      <c r="L44" s="18" t="s">
        <v>3</v>
      </c>
      <c r="M44" s="121">
        <v>70</v>
      </c>
      <c r="N44" s="2"/>
      <c r="V44" s="73"/>
    </row>
    <row r="45" spans="1:22" ht="45.75" thickBot="1">
      <c r="A45" s="253"/>
      <c r="B45" s="13" t="s">
        <v>484</v>
      </c>
      <c r="C45" s="13" t="s">
        <v>483</v>
      </c>
      <c r="D45" s="92">
        <v>44852</v>
      </c>
      <c r="E45" s="15" t="s">
        <v>4</v>
      </c>
      <c r="F45" s="16" t="s">
        <v>482</v>
      </c>
      <c r="G45" s="263"/>
      <c r="H45" s="264"/>
      <c r="I45" s="265"/>
      <c r="J45" s="17" t="s">
        <v>5</v>
      </c>
      <c r="K45" s="18"/>
      <c r="L45" s="18" t="s">
        <v>3</v>
      </c>
      <c r="M45" s="121">
        <v>100</v>
      </c>
      <c r="N45" s="2"/>
      <c r="V45" s="73"/>
    </row>
    <row r="46" spans="1:22" ht="24" thickTop="1" thickBot="1">
      <c r="A46" s="251">
        <f>A42+1</f>
        <v>8</v>
      </c>
      <c r="B46" s="91" t="s">
        <v>324</v>
      </c>
      <c r="C46" s="91" t="s">
        <v>326</v>
      </c>
      <c r="D46" s="91" t="s">
        <v>24</v>
      </c>
      <c r="E46" s="255" t="s">
        <v>328</v>
      </c>
      <c r="F46" s="255"/>
      <c r="G46" s="255" t="s">
        <v>319</v>
      </c>
      <c r="H46" s="259"/>
      <c r="I46" s="90"/>
      <c r="J46" s="63" t="s">
        <v>2</v>
      </c>
      <c r="K46" s="64"/>
      <c r="L46" s="64"/>
      <c r="M46" s="65"/>
      <c r="N46" s="2"/>
      <c r="V46" s="73"/>
    </row>
    <row r="47" spans="1:22" ht="13.5" thickBot="1">
      <c r="A47" s="252"/>
      <c r="B47" s="12"/>
      <c r="C47" s="12"/>
      <c r="D47" s="4"/>
      <c r="E47" s="12"/>
      <c r="F47" s="12"/>
      <c r="G47" s="260"/>
      <c r="H47" s="261"/>
      <c r="I47" s="262"/>
      <c r="J47" s="61" t="s">
        <v>2</v>
      </c>
      <c r="K47" s="61"/>
      <c r="L47" s="61"/>
      <c r="M47" s="62"/>
      <c r="N47" s="2"/>
      <c r="V47" s="73"/>
    </row>
    <row r="48" spans="1:22" ht="23.25" thickBot="1">
      <c r="A48" s="252"/>
      <c r="B48" s="81" t="s">
        <v>325</v>
      </c>
      <c r="C48" s="81" t="s">
        <v>327</v>
      </c>
      <c r="D48" s="81" t="s">
        <v>23</v>
      </c>
      <c r="E48" s="254" t="s">
        <v>329</v>
      </c>
      <c r="F48" s="254"/>
      <c r="G48" s="256"/>
      <c r="H48" s="257"/>
      <c r="I48" s="258"/>
      <c r="J48" s="17" t="s">
        <v>1</v>
      </c>
      <c r="K48" s="18"/>
      <c r="L48" s="18"/>
      <c r="M48" s="19"/>
      <c r="N48" s="2"/>
      <c r="V48" s="73"/>
    </row>
    <row r="49" spans="1:22" ht="13.5" thickBot="1">
      <c r="A49" s="253"/>
      <c r="B49" s="13"/>
      <c r="C49" s="13"/>
      <c r="D49" s="14"/>
      <c r="E49" s="15" t="s">
        <v>4</v>
      </c>
      <c r="F49" s="16"/>
      <c r="G49" s="263"/>
      <c r="H49" s="264"/>
      <c r="I49" s="265"/>
      <c r="J49" s="17" t="s">
        <v>0</v>
      </c>
      <c r="K49" s="18"/>
      <c r="L49" s="18"/>
      <c r="M49" s="19"/>
      <c r="N49" s="2"/>
      <c r="V49" s="73"/>
    </row>
    <row r="50" spans="1:22" ht="24" thickTop="1" thickBot="1">
      <c r="A50" s="251">
        <f>A46+1</f>
        <v>9</v>
      </c>
      <c r="B50" s="91" t="s">
        <v>324</v>
      </c>
      <c r="C50" s="91" t="s">
        <v>326</v>
      </c>
      <c r="D50" s="91" t="s">
        <v>24</v>
      </c>
      <c r="E50" s="255" t="s">
        <v>328</v>
      </c>
      <c r="F50" s="255"/>
      <c r="G50" s="255" t="s">
        <v>319</v>
      </c>
      <c r="H50" s="259"/>
      <c r="I50" s="90"/>
      <c r="J50" s="63" t="s">
        <v>2</v>
      </c>
      <c r="K50" s="64"/>
      <c r="L50" s="64"/>
      <c r="M50" s="65"/>
      <c r="N50" s="2"/>
      <c r="V50" s="73"/>
    </row>
    <row r="51" spans="1:22" ht="13.5" thickBot="1">
      <c r="A51" s="252"/>
      <c r="B51" s="12"/>
      <c r="C51" s="12"/>
      <c r="D51" s="4"/>
      <c r="E51" s="12"/>
      <c r="F51" s="12"/>
      <c r="G51" s="260"/>
      <c r="H51" s="261"/>
      <c r="I51" s="262"/>
      <c r="J51" s="61" t="s">
        <v>2</v>
      </c>
      <c r="K51" s="61"/>
      <c r="L51" s="61"/>
      <c r="M51" s="62"/>
      <c r="N51" s="2"/>
      <c r="V51" s="73"/>
    </row>
    <row r="52" spans="1:22" ht="23.25" thickBot="1">
      <c r="A52" s="252"/>
      <c r="B52" s="81" t="s">
        <v>325</v>
      </c>
      <c r="C52" s="81" t="s">
        <v>327</v>
      </c>
      <c r="D52" s="81" t="s">
        <v>23</v>
      </c>
      <c r="E52" s="254" t="s">
        <v>329</v>
      </c>
      <c r="F52" s="254"/>
      <c r="G52" s="256"/>
      <c r="H52" s="257"/>
      <c r="I52" s="258"/>
      <c r="J52" s="17" t="s">
        <v>1</v>
      </c>
      <c r="K52" s="18"/>
      <c r="L52" s="18"/>
      <c r="M52" s="19"/>
      <c r="N52" s="2"/>
      <c r="V52" s="73"/>
    </row>
    <row r="53" spans="1:22" ht="13.5" thickBot="1">
      <c r="A53" s="253"/>
      <c r="B53" s="13"/>
      <c r="C53" s="13"/>
      <c r="D53" s="14"/>
      <c r="E53" s="15" t="s">
        <v>4</v>
      </c>
      <c r="F53" s="16"/>
      <c r="G53" s="263"/>
      <c r="H53" s="264"/>
      <c r="I53" s="265"/>
      <c r="J53" s="17" t="s">
        <v>0</v>
      </c>
      <c r="K53" s="18"/>
      <c r="L53" s="18"/>
      <c r="M53" s="19"/>
      <c r="N53" s="2"/>
      <c r="V53" s="73"/>
    </row>
    <row r="54" spans="1:22" ht="24" thickTop="1" thickBot="1">
      <c r="A54" s="251">
        <f>A50+1</f>
        <v>10</v>
      </c>
      <c r="B54" s="91" t="s">
        <v>324</v>
      </c>
      <c r="C54" s="91" t="s">
        <v>326</v>
      </c>
      <c r="D54" s="91" t="s">
        <v>24</v>
      </c>
      <c r="E54" s="255" t="s">
        <v>328</v>
      </c>
      <c r="F54" s="255"/>
      <c r="G54" s="255" t="s">
        <v>319</v>
      </c>
      <c r="H54" s="259"/>
      <c r="I54" s="90"/>
      <c r="J54" s="63" t="s">
        <v>2</v>
      </c>
      <c r="K54" s="64"/>
      <c r="L54" s="64"/>
      <c r="M54" s="65"/>
      <c r="N54" s="2"/>
      <c r="V54" s="73"/>
    </row>
    <row r="55" spans="1:22" ht="13.5" thickBot="1">
      <c r="A55" s="252"/>
      <c r="B55" s="12"/>
      <c r="C55" s="12"/>
      <c r="D55" s="4"/>
      <c r="E55" s="12"/>
      <c r="F55" s="12"/>
      <c r="G55" s="260"/>
      <c r="H55" s="261"/>
      <c r="I55" s="262"/>
      <c r="J55" s="61" t="s">
        <v>2</v>
      </c>
      <c r="K55" s="61"/>
      <c r="L55" s="61"/>
      <c r="M55" s="62"/>
      <c r="N55" s="2"/>
      <c r="P55" s="1"/>
      <c r="V55" s="73"/>
    </row>
    <row r="56" spans="1:22" ht="23.25" thickBot="1">
      <c r="A56" s="252"/>
      <c r="B56" s="81" t="s">
        <v>325</v>
      </c>
      <c r="C56" s="81" t="s">
        <v>327</v>
      </c>
      <c r="D56" s="81" t="s">
        <v>23</v>
      </c>
      <c r="E56" s="254" t="s">
        <v>329</v>
      </c>
      <c r="F56" s="254"/>
      <c r="G56" s="256"/>
      <c r="H56" s="257"/>
      <c r="I56" s="258"/>
      <c r="J56" s="17" t="s">
        <v>1</v>
      </c>
      <c r="K56" s="18"/>
      <c r="L56" s="18"/>
      <c r="M56" s="19"/>
      <c r="N56" s="2"/>
      <c r="V56" s="73"/>
    </row>
    <row r="57" spans="1:22" s="1" customFormat="1" ht="13.5" thickBot="1">
      <c r="A57" s="253"/>
      <c r="B57" s="13"/>
      <c r="C57" s="13"/>
      <c r="D57" s="14"/>
      <c r="E57" s="15" t="s">
        <v>4</v>
      </c>
      <c r="F57" s="16"/>
      <c r="G57" s="263"/>
      <c r="H57" s="264"/>
      <c r="I57" s="265"/>
      <c r="J57" s="17" t="s">
        <v>0</v>
      </c>
      <c r="K57" s="18"/>
      <c r="L57" s="18"/>
      <c r="M57" s="19"/>
      <c r="N57" s="3"/>
      <c r="P57" s="78"/>
      <c r="Q57" s="78"/>
      <c r="V57" s="73"/>
    </row>
    <row r="58" spans="1:22" ht="24" thickTop="1" thickBot="1">
      <c r="A58" s="251">
        <f>A54+1</f>
        <v>11</v>
      </c>
      <c r="B58" s="91" t="s">
        <v>324</v>
      </c>
      <c r="C58" s="91" t="s">
        <v>326</v>
      </c>
      <c r="D58" s="91" t="s">
        <v>24</v>
      </c>
      <c r="E58" s="255" t="s">
        <v>328</v>
      </c>
      <c r="F58" s="255"/>
      <c r="G58" s="255" t="s">
        <v>319</v>
      </c>
      <c r="H58" s="259"/>
      <c r="I58" s="90"/>
      <c r="J58" s="63" t="s">
        <v>2</v>
      </c>
      <c r="K58" s="64"/>
      <c r="L58" s="64"/>
      <c r="M58" s="65"/>
      <c r="N58" s="2"/>
      <c r="V58" s="73"/>
    </row>
    <row r="59" spans="1:22" ht="13.5" thickBot="1">
      <c r="A59" s="252"/>
      <c r="B59" s="12"/>
      <c r="C59" s="12"/>
      <c r="D59" s="4"/>
      <c r="E59" s="12"/>
      <c r="F59" s="12"/>
      <c r="G59" s="260"/>
      <c r="H59" s="261"/>
      <c r="I59" s="262"/>
      <c r="J59" s="61" t="s">
        <v>2</v>
      </c>
      <c r="K59" s="61"/>
      <c r="L59" s="61"/>
      <c r="M59" s="62"/>
      <c r="N59" s="2"/>
      <c r="V59" s="73"/>
    </row>
    <row r="60" spans="1:22" ht="23.25" thickBot="1">
      <c r="A60" s="252"/>
      <c r="B60" s="81" t="s">
        <v>325</v>
      </c>
      <c r="C60" s="81" t="s">
        <v>327</v>
      </c>
      <c r="D60" s="81" t="s">
        <v>23</v>
      </c>
      <c r="E60" s="254" t="s">
        <v>329</v>
      </c>
      <c r="F60" s="254"/>
      <c r="G60" s="256"/>
      <c r="H60" s="257"/>
      <c r="I60" s="258"/>
      <c r="J60" s="17" t="s">
        <v>1</v>
      </c>
      <c r="K60" s="18"/>
      <c r="L60" s="18"/>
      <c r="M60" s="19"/>
      <c r="N60" s="2"/>
      <c r="V60" s="73"/>
    </row>
    <row r="61" spans="1:22" ht="13.5" thickBot="1">
      <c r="A61" s="253"/>
      <c r="B61" s="13"/>
      <c r="C61" s="13"/>
      <c r="D61" s="14"/>
      <c r="E61" s="15" t="s">
        <v>4</v>
      </c>
      <c r="F61" s="16"/>
      <c r="G61" s="263"/>
      <c r="H61" s="264"/>
      <c r="I61" s="265"/>
      <c r="J61" s="17" t="s">
        <v>0</v>
      </c>
      <c r="K61" s="18"/>
      <c r="L61" s="18"/>
      <c r="M61" s="19"/>
      <c r="N61" s="2"/>
      <c r="V61" s="73"/>
    </row>
    <row r="62" spans="1:22" ht="24" thickTop="1" thickBot="1">
      <c r="A62" s="251">
        <f>A58+1</f>
        <v>12</v>
      </c>
      <c r="B62" s="91" t="s">
        <v>324</v>
      </c>
      <c r="C62" s="91" t="s">
        <v>326</v>
      </c>
      <c r="D62" s="91" t="s">
        <v>24</v>
      </c>
      <c r="E62" s="255" t="s">
        <v>328</v>
      </c>
      <c r="F62" s="255"/>
      <c r="G62" s="255" t="s">
        <v>319</v>
      </c>
      <c r="H62" s="259"/>
      <c r="I62" s="90"/>
      <c r="J62" s="63" t="s">
        <v>2</v>
      </c>
      <c r="K62" s="64"/>
      <c r="L62" s="64"/>
      <c r="M62" s="65"/>
      <c r="N62" s="2"/>
      <c r="V62" s="73"/>
    </row>
    <row r="63" spans="1:22" ht="13.5" thickBot="1">
      <c r="A63" s="252"/>
      <c r="B63" s="12"/>
      <c r="C63" s="12"/>
      <c r="D63" s="4"/>
      <c r="E63" s="12"/>
      <c r="F63" s="12"/>
      <c r="G63" s="260"/>
      <c r="H63" s="261"/>
      <c r="I63" s="262"/>
      <c r="J63" s="61" t="s">
        <v>2</v>
      </c>
      <c r="K63" s="61"/>
      <c r="L63" s="61"/>
      <c r="M63" s="62"/>
      <c r="N63" s="2"/>
      <c r="V63" s="73"/>
    </row>
    <row r="64" spans="1:22" ht="23.25" thickBot="1">
      <c r="A64" s="252"/>
      <c r="B64" s="81" t="s">
        <v>325</v>
      </c>
      <c r="C64" s="81" t="s">
        <v>327</v>
      </c>
      <c r="D64" s="81" t="s">
        <v>23</v>
      </c>
      <c r="E64" s="254" t="s">
        <v>329</v>
      </c>
      <c r="F64" s="254"/>
      <c r="G64" s="256"/>
      <c r="H64" s="257"/>
      <c r="I64" s="258"/>
      <c r="J64" s="17" t="s">
        <v>1</v>
      </c>
      <c r="K64" s="18"/>
      <c r="L64" s="18"/>
      <c r="M64" s="19"/>
      <c r="N64" s="2"/>
      <c r="V64" s="73"/>
    </row>
    <row r="65" spans="1:22" ht="13.5" thickBot="1">
      <c r="A65" s="253"/>
      <c r="B65" s="13"/>
      <c r="C65" s="13"/>
      <c r="D65" s="14"/>
      <c r="E65" s="15" t="s">
        <v>4</v>
      </c>
      <c r="F65" s="16"/>
      <c r="G65" s="263"/>
      <c r="H65" s="264"/>
      <c r="I65" s="265"/>
      <c r="J65" s="17" t="s">
        <v>0</v>
      </c>
      <c r="K65" s="18"/>
      <c r="L65" s="18"/>
      <c r="M65" s="19"/>
      <c r="N65" s="2"/>
      <c r="V65" s="73"/>
    </row>
    <row r="66" spans="1:22" ht="24" thickTop="1" thickBot="1">
      <c r="A66" s="251">
        <f>A62+1</f>
        <v>13</v>
      </c>
      <c r="B66" s="91" t="s">
        <v>324</v>
      </c>
      <c r="C66" s="91" t="s">
        <v>326</v>
      </c>
      <c r="D66" s="91" t="s">
        <v>24</v>
      </c>
      <c r="E66" s="255" t="s">
        <v>328</v>
      </c>
      <c r="F66" s="255"/>
      <c r="G66" s="255" t="s">
        <v>319</v>
      </c>
      <c r="H66" s="259"/>
      <c r="I66" s="90"/>
      <c r="J66" s="63" t="s">
        <v>2</v>
      </c>
      <c r="K66" s="64"/>
      <c r="L66" s="64"/>
      <c r="M66" s="65"/>
      <c r="N66" s="2"/>
      <c r="V66" s="73"/>
    </row>
    <row r="67" spans="1:22" ht="13.5" thickBot="1">
      <c r="A67" s="252"/>
      <c r="B67" s="12"/>
      <c r="C67" s="12"/>
      <c r="D67" s="4"/>
      <c r="E67" s="12"/>
      <c r="F67" s="12"/>
      <c r="G67" s="260"/>
      <c r="H67" s="261"/>
      <c r="I67" s="262"/>
      <c r="J67" s="61" t="s">
        <v>2</v>
      </c>
      <c r="K67" s="61"/>
      <c r="L67" s="61"/>
      <c r="M67" s="62"/>
      <c r="N67" s="2"/>
      <c r="V67" s="73"/>
    </row>
    <row r="68" spans="1:22" ht="23.25" thickBot="1">
      <c r="A68" s="252"/>
      <c r="B68" s="81" t="s">
        <v>325</v>
      </c>
      <c r="C68" s="81" t="s">
        <v>327</v>
      </c>
      <c r="D68" s="81" t="s">
        <v>23</v>
      </c>
      <c r="E68" s="254" t="s">
        <v>329</v>
      </c>
      <c r="F68" s="254"/>
      <c r="G68" s="256"/>
      <c r="H68" s="257"/>
      <c r="I68" s="258"/>
      <c r="J68" s="17" t="s">
        <v>1</v>
      </c>
      <c r="K68" s="18"/>
      <c r="L68" s="18"/>
      <c r="M68" s="19"/>
      <c r="N68" s="2"/>
      <c r="V68" s="73"/>
    </row>
    <row r="69" spans="1:22" ht="13.5" thickBot="1">
      <c r="A69" s="253"/>
      <c r="B69" s="13"/>
      <c r="C69" s="13"/>
      <c r="D69" s="14"/>
      <c r="E69" s="15" t="s">
        <v>4</v>
      </c>
      <c r="F69" s="16"/>
      <c r="G69" s="263"/>
      <c r="H69" s="264"/>
      <c r="I69" s="265"/>
      <c r="J69" s="17" t="s">
        <v>0</v>
      </c>
      <c r="K69" s="18"/>
      <c r="L69" s="18"/>
      <c r="M69" s="19"/>
      <c r="N69" s="2"/>
      <c r="V69" s="73"/>
    </row>
    <row r="70" spans="1:22" ht="24" thickTop="1" thickBot="1">
      <c r="A70" s="251">
        <f>A66+1</f>
        <v>14</v>
      </c>
      <c r="B70" s="91" t="s">
        <v>324</v>
      </c>
      <c r="C70" s="91" t="s">
        <v>326</v>
      </c>
      <c r="D70" s="91" t="s">
        <v>24</v>
      </c>
      <c r="E70" s="255" t="s">
        <v>328</v>
      </c>
      <c r="F70" s="255"/>
      <c r="G70" s="255" t="s">
        <v>319</v>
      </c>
      <c r="H70" s="259"/>
      <c r="I70" s="90"/>
      <c r="J70" s="63" t="s">
        <v>2</v>
      </c>
      <c r="K70" s="64"/>
      <c r="L70" s="64"/>
      <c r="M70" s="65"/>
      <c r="N70" s="2"/>
      <c r="V70" s="73"/>
    </row>
    <row r="71" spans="1:22" ht="13.5" thickBot="1">
      <c r="A71" s="252"/>
      <c r="B71" s="12"/>
      <c r="C71" s="12"/>
      <c r="D71" s="4"/>
      <c r="E71" s="12"/>
      <c r="F71" s="12"/>
      <c r="G71" s="260"/>
      <c r="H71" s="261"/>
      <c r="I71" s="262"/>
      <c r="J71" s="61" t="s">
        <v>2</v>
      </c>
      <c r="K71" s="61"/>
      <c r="L71" s="61"/>
      <c r="M71" s="62"/>
      <c r="N71" s="2"/>
      <c r="V71" s="74"/>
    </row>
    <row r="72" spans="1:22" ht="23.25" thickBot="1">
      <c r="A72" s="252"/>
      <c r="B72" s="81" t="s">
        <v>325</v>
      </c>
      <c r="C72" s="81" t="s">
        <v>327</v>
      </c>
      <c r="D72" s="81" t="s">
        <v>23</v>
      </c>
      <c r="E72" s="254" t="s">
        <v>329</v>
      </c>
      <c r="F72" s="254"/>
      <c r="G72" s="256"/>
      <c r="H72" s="257"/>
      <c r="I72" s="258"/>
      <c r="J72" s="17" t="s">
        <v>1</v>
      </c>
      <c r="K72" s="18"/>
      <c r="L72" s="18"/>
      <c r="M72" s="19"/>
      <c r="N72" s="2"/>
      <c r="V72" s="73"/>
    </row>
    <row r="73" spans="1:22" ht="13.5" thickBot="1">
      <c r="A73" s="253"/>
      <c r="B73" s="13"/>
      <c r="C73" s="13"/>
      <c r="D73" s="14"/>
      <c r="E73" s="15" t="s">
        <v>4</v>
      </c>
      <c r="F73" s="16"/>
      <c r="G73" s="263"/>
      <c r="H73" s="264"/>
      <c r="I73" s="265"/>
      <c r="J73" s="17" t="s">
        <v>0</v>
      </c>
      <c r="K73" s="18"/>
      <c r="L73" s="18"/>
      <c r="M73" s="19"/>
      <c r="N73" s="2"/>
      <c r="V73" s="73"/>
    </row>
    <row r="74" spans="1:22" ht="24" thickTop="1" thickBot="1">
      <c r="A74" s="251">
        <f>A70+1</f>
        <v>15</v>
      </c>
      <c r="B74" s="91" t="s">
        <v>324</v>
      </c>
      <c r="C74" s="91" t="s">
        <v>326</v>
      </c>
      <c r="D74" s="91" t="s">
        <v>24</v>
      </c>
      <c r="E74" s="255" t="s">
        <v>328</v>
      </c>
      <c r="F74" s="255"/>
      <c r="G74" s="255" t="s">
        <v>319</v>
      </c>
      <c r="H74" s="259"/>
      <c r="I74" s="90"/>
      <c r="J74" s="63" t="s">
        <v>2</v>
      </c>
      <c r="K74" s="64"/>
      <c r="L74" s="64"/>
      <c r="M74" s="65"/>
      <c r="N74" s="2"/>
      <c r="V74" s="73"/>
    </row>
    <row r="75" spans="1:22" ht="13.5" thickBot="1">
      <c r="A75" s="252"/>
      <c r="B75" s="12"/>
      <c r="C75" s="12"/>
      <c r="D75" s="4"/>
      <c r="E75" s="12"/>
      <c r="F75" s="12"/>
      <c r="G75" s="260"/>
      <c r="H75" s="261"/>
      <c r="I75" s="262"/>
      <c r="J75" s="61" t="s">
        <v>2</v>
      </c>
      <c r="K75" s="61"/>
      <c r="L75" s="61"/>
      <c r="M75" s="62"/>
      <c r="N75" s="2"/>
      <c r="V75" s="73"/>
    </row>
    <row r="76" spans="1:22" ht="23.25" thickBot="1">
      <c r="A76" s="252"/>
      <c r="B76" s="81" t="s">
        <v>325</v>
      </c>
      <c r="C76" s="81" t="s">
        <v>327</v>
      </c>
      <c r="D76" s="81" t="s">
        <v>23</v>
      </c>
      <c r="E76" s="254" t="s">
        <v>329</v>
      </c>
      <c r="F76" s="254"/>
      <c r="G76" s="256"/>
      <c r="H76" s="257"/>
      <c r="I76" s="258"/>
      <c r="J76" s="17" t="s">
        <v>1</v>
      </c>
      <c r="K76" s="18"/>
      <c r="L76" s="18"/>
      <c r="M76" s="19"/>
      <c r="N76" s="2"/>
      <c r="V76" s="73"/>
    </row>
    <row r="77" spans="1:22" ht="13.5" thickBot="1">
      <c r="A77" s="253"/>
      <c r="B77" s="13"/>
      <c r="C77" s="13"/>
      <c r="D77" s="14"/>
      <c r="E77" s="15" t="s">
        <v>4</v>
      </c>
      <c r="F77" s="16"/>
      <c r="G77" s="263"/>
      <c r="H77" s="264"/>
      <c r="I77" s="265"/>
      <c r="J77" s="17" t="s">
        <v>0</v>
      </c>
      <c r="K77" s="18"/>
      <c r="L77" s="18"/>
      <c r="M77" s="19"/>
      <c r="N77" s="2"/>
      <c r="V77" s="73"/>
    </row>
    <row r="78" spans="1:22" ht="24" thickTop="1" thickBot="1">
      <c r="A78" s="251">
        <f>A74+1</f>
        <v>16</v>
      </c>
      <c r="B78" s="91" t="s">
        <v>324</v>
      </c>
      <c r="C78" s="91" t="s">
        <v>326</v>
      </c>
      <c r="D78" s="91" t="s">
        <v>24</v>
      </c>
      <c r="E78" s="255" t="s">
        <v>328</v>
      </c>
      <c r="F78" s="255"/>
      <c r="G78" s="255" t="s">
        <v>319</v>
      </c>
      <c r="H78" s="259"/>
      <c r="I78" s="90"/>
      <c r="J78" s="63" t="s">
        <v>2</v>
      </c>
      <c r="K78" s="64"/>
      <c r="L78" s="64"/>
      <c r="M78" s="65"/>
      <c r="N78" s="2"/>
      <c r="V78" s="73"/>
    </row>
    <row r="79" spans="1:22" ht="13.5" thickBot="1">
      <c r="A79" s="252"/>
      <c r="B79" s="12"/>
      <c r="C79" s="12"/>
      <c r="D79" s="4"/>
      <c r="E79" s="12"/>
      <c r="F79" s="12"/>
      <c r="G79" s="260"/>
      <c r="H79" s="261"/>
      <c r="I79" s="262"/>
      <c r="J79" s="61" t="s">
        <v>2</v>
      </c>
      <c r="K79" s="61"/>
      <c r="L79" s="61"/>
      <c r="M79" s="62"/>
      <c r="N79" s="2"/>
      <c r="V79" s="73"/>
    </row>
    <row r="80" spans="1:22" ht="23.25" thickBot="1">
      <c r="A80" s="252"/>
      <c r="B80" s="81" t="s">
        <v>325</v>
      </c>
      <c r="C80" s="81" t="s">
        <v>327</v>
      </c>
      <c r="D80" s="81" t="s">
        <v>23</v>
      </c>
      <c r="E80" s="254" t="s">
        <v>329</v>
      </c>
      <c r="F80" s="254"/>
      <c r="G80" s="256"/>
      <c r="H80" s="257"/>
      <c r="I80" s="258"/>
      <c r="J80" s="17" t="s">
        <v>1</v>
      </c>
      <c r="K80" s="18"/>
      <c r="L80" s="18"/>
      <c r="M80" s="19"/>
      <c r="N80" s="2"/>
      <c r="V80" s="73"/>
    </row>
    <row r="81" spans="1:22" ht="13.5" thickBot="1">
      <c r="A81" s="253"/>
      <c r="B81" s="13"/>
      <c r="C81" s="13"/>
      <c r="D81" s="14"/>
      <c r="E81" s="15" t="s">
        <v>4</v>
      </c>
      <c r="F81" s="16"/>
      <c r="G81" s="263"/>
      <c r="H81" s="264"/>
      <c r="I81" s="265"/>
      <c r="J81" s="17" t="s">
        <v>0</v>
      </c>
      <c r="K81" s="18"/>
      <c r="L81" s="18"/>
      <c r="M81" s="19"/>
      <c r="N81" s="2"/>
      <c r="V81" s="73"/>
    </row>
    <row r="82" spans="1:22" ht="24" thickTop="1" thickBot="1">
      <c r="A82" s="251">
        <f>A78+1</f>
        <v>17</v>
      </c>
      <c r="B82" s="91" t="s">
        <v>324</v>
      </c>
      <c r="C82" s="91" t="s">
        <v>326</v>
      </c>
      <c r="D82" s="91" t="s">
        <v>24</v>
      </c>
      <c r="E82" s="255" t="s">
        <v>328</v>
      </c>
      <c r="F82" s="255"/>
      <c r="G82" s="255" t="s">
        <v>319</v>
      </c>
      <c r="H82" s="259"/>
      <c r="I82" s="90"/>
      <c r="J82" s="63" t="s">
        <v>2</v>
      </c>
      <c r="K82" s="64"/>
      <c r="L82" s="64"/>
      <c r="M82" s="65"/>
      <c r="N82" s="2"/>
      <c r="V82" s="73"/>
    </row>
    <row r="83" spans="1:22" ht="13.5" thickBot="1">
      <c r="A83" s="252"/>
      <c r="B83" s="12"/>
      <c r="C83" s="12"/>
      <c r="D83" s="4"/>
      <c r="E83" s="12"/>
      <c r="F83" s="12"/>
      <c r="G83" s="260"/>
      <c r="H83" s="261"/>
      <c r="I83" s="262"/>
      <c r="J83" s="61" t="s">
        <v>2</v>
      </c>
      <c r="K83" s="61"/>
      <c r="L83" s="61"/>
      <c r="M83" s="62"/>
      <c r="N83" s="2"/>
      <c r="V83" s="73"/>
    </row>
    <row r="84" spans="1:22" ht="23.25" thickBot="1">
      <c r="A84" s="252"/>
      <c r="B84" s="81" t="s">
        <v>325</v>
      </c>
      <c r="C84" s="81" t="s">
        <v>327</v>
      </c>
      <c r="D84" s="81" t="s">
        <v>23</v>
      </c>
      <c r="E84" s="254" t="s">
        <v>329</v>
      </c>
      <c r="F84" s="254"/>
      <c r="G84" s="256"/>
      <c r="H84" s="257"/>
      <c r="I84" s="258"/>
      <c r="J84" s="17" t="s">
        <v>1</v>
      </c>
      <c r="K84" s="18"/>
      <c r="L84" s="18"/>
      <c r="M84" s="19"/>
      <c r="N84" s="2"/>
      <c r="V84" s="73"/>
    </row>
    <row r="85" spans="1:22" ht="13.5" thickBot="1">
      <c r="A85" s="253"/>
      <c r="B85" s="13"/>
      <c r="C85" s="13"/>
      <c r="D85" s="14"/>
      <c r="E85" s="15" t="s">
        <v>4</v>
      </c>
      <c r="F85" s="16"/>
      <c r="G85" s="263"/>
      <c r="H85" s="264"/>
      <c r="I85" s="265"/>
      <c r="J85" s="17" t="s">
        <v>0</v>
      </c>
      <c r="K85" s="18"/>
      <c r="L85" s="18"/>
      <c r="M85" s="19"/>
      <c r="N85" s="2"/>
      <c r="V85" s="73"/>
    </row>
    <row r="86" spans="1:22" ht="24" thickTop="1" thickBot="1">
      <c r="A86" s="251">
        <f>A82+1</f>
        <v>18</v>
      </c>
      <c r="B86" s="91" t="s">
        <v>324</v>
      </c>
      <c r="C86" s="91" t="s">
        <v>326</v>
      </c>
      <c r="D86" s="91" t="s">
        <v>24</v>
      </c>
      <c r="E86" s="255" t="s">
        <v>328</v>
      </c>
      <c r="F86" s="255"/>
      <c r="G86" s="255" t="s">
        <v>319</v>
      </c>
      <c r="H86" s="259"/>
      <c r="I86" s="90"/>
      <c r="J86" s="63" t="s">
        <v>2</v>
      </c>
      <c r="K86" s="64"/>
      <c r="L86" s="64"/>
      <c r="M86" s="65"/>
      <c r="N86" s="2"/>
      <c r="V86" s="73"/>
    </row>
    <row r="87" spans="1:22" ht="13.5" thickBot="1">
      <c r="A87" s="252"/>
      <c r="B87" s="12"/>
      <c r="C87" s="12"/>
      <c r="D87" s="4"/>
      <c r="E87" s="12"/>
      <c r="F87" s="12"/>
      <c r="G87" s="260"/>
      <c r="H87" s="261"/>
      <c r="I87" s="262"/>
      <c r="J87" s="61" t="s">
        <v>2</v>
      </c>
      <c r="K87" s="61"/>
      <c r="L87" s="61"/>
      <c r="M87" s="62"/>
      <c r="N87" s="2"/>
      <c r="V87" s="73"/>
    </row>
    <row r="88" spans="1:22" ht="23.25" thickBot="1">
      <c r="A88" s="252"/>
      <c r="B88" s="81" t="s">
        <v>325</v>
      </c>
      <c r="C88" s="81" t="s">
        <v>327</v>
      </c>
      <c r="D88" s="81" t="s">
        <v>23</v>
      </c>
      <c r="E88" s="254" t="s">
        <v>329</v>
      </c>
      <c r="F88" s="254"/>
      <c r="G88" s="256"/>
      <c r="H88" s="257"/>
      <c r="I88" s="258"/>
      <c r="J88" s="17" t="s">
        <v>1</v>
      </c>
      <c r="K88" s="18"/>
      <c r="L88" s="18"/>
      <c r="M88" s="19"/>
      <c r="N88" s="2"/>
      <c r="V88" s="73"/>
    </row>
    <row r="89" spans="1:22" ht="13.5" thickBot="1">
      <c r="A89" s="253"/>
      <c r="B89" s="13"/>
      <c r="C89" s="13"/>
      <c r="D89" s="14"/>
      <c r="E89" s="15" t="s">
        <v>4</v>
      </c>
      <c r="F89" s="16"/>
      <c r="G89" s="263"/>
      <c r="H89" s="264"/>
      <c r="I89" s="265"/>
      <c r="J89" s="17" t="s">
        <v>0</v>
      </c>
      <c r="K89" s="18"/>
      <c r="L89" s="18"/>
      <c r="M89" s="19"/>
      <c r="N89" s="2"/>
      <c r="V89" s="73"/>
    </row>
    <row r="90" spans="1:22" ht="24" thickTop="1" thickBot="1">
      <c r="A90" s="251">
        <f>A86+1</f>
        <v>19</v>
      </c>
      <c r="B90" s="91" t="s">
        <v>324</v>
      </c>
      <c r="C90" s="91" t="s">
        <v>326</v>
      </c>
      <c r="D90" s="91" t="s">
        <v>24</v>
      </c>
      <c r="E90" s="255" t="s">
        <v>328</v>
      </c>
      <c r="F90" s="255"/>
      <c r="G90" s="255" t="s">
        <v>319</v>
      </c>
      <c r="H90" s="259"/>
      <c r="I90" s="90"/>
      <c r="J90" s="63" t="s">
        <v>2</v>
      </c>
      <c r="K90" s="64"/>
      <c r="L90" s="64"/>
      <c r="M90" s="65"/>
      <c r="N90" s="2"/>
      <c r="V90" s="73"/>
    </row>
    <row r="91" spans="1:22" ht="13.5" thickBot="1">
      <c r="A91" s="252"/>
      <c r="B91" s="12"/>
      <c r="C91" s="12"/>
      <c r="D91" s="4"/>
      <c r="E91" s="12"/>
      <c r="F91" s="12"/>
      <c r="G91" s="260"/>
      <c r="H91" s="261"/>
      <c r="I91" s="262"/>
      <c r="J91" s="61" t="s">
        <v>2</v>
      </c>
      <c r="K91" s="61"/>
      <c r="L91" s="61"/>
      <c r="M91" s="62"/>
      <c r="N91" s="2"/>
      <c r="V91" s="73"/>
    </row>
    <row r="92" spans="1:22" ht="23.25" thickBot="1">
      <c r="A92" s="252"/>
      <c r="B92" s="81" t="s">
        <v>325</v>
      </c>
      <c r="C92" s="81" t="s">
        <v>327</v>
      </c>
      <c r="D92" s="81" t="s">
        <v>23</v>
      </c>
      <c r="E92" s="254" t="s">
        <v>329</v>
      </c>
      <c r="F92" s="254"/>
      <c r="G92" s="256"/>
      <c r="H92" s="257"/>
      <c r="I92" s="258"/>
      <c r="J92" s="17" t="s">
        <v>1</v>
      </c>
      <c r="K92" s="18"/>
      <c r="L92" s="18"/>
      <c r="M92" s="19"/>
      <c r="N92" s="2"/>
      <c r="V92" s="73"/>
    </row>
    <row r="93" spans="1:22" ht="13.5" thickBot="1">
      <c r="A93" s="253"/>
      <c r="B93" s="13"/>
      <c r="C93" s="13"/>
      <c r="D93" s="14"/>
      <c r="E93" s="15" t="s">
        <v>4</v>
      </c>
      <c r="F93" s="16"/>
      <c r="G93" s="263"/>
      <c r="H93" s="264"/>
      <c r="I93" s="265"/>
      <c r="J93" s="17" t="s">
        <v>0</v>
      </c>
      <c r="K93" s="18"/>
      <c r="L93" s="18"/>
      <c r="M93" s="19"/>
      <c r="N93" s="2"/>
      <c r="V93" s="73"/>
    </row>
    <row r="94" spans="1:22" ht="24" thickTop="1" thickBot="1">
      <c r="A94" s="251">
        <f>A90+1</f>
        <v>20</v>
      </c>
      <c r="B94" s="91" t="s">
        <v>324</v>
      </c>
      <c r="C94" s="91" t="s">
        <v>326</v>
      </c>
      <c r="D94" s="91" t="s">
        <v>24</v>
      </c>
      <c r="E94" s="255" t="s">
        <v>328</v>
      </c>
      <c r="F94" s="255"/>
      <c r="G94" s="255" t="s">
        <v>319</v>
      </c>
      <c r="H94" s="259"/>
      <c r="I94" s="90"/>
      <c r="J94" s="63" t="s">
        <v>2</v>
      </c>
      <c r="K94" s="64"/>
      <c r="L94" s="64"/>
      <c r="M94" s="65"/>
      <c r="N94" s="2"/>
      <c r="V94" s="73"/>
    </row>
    <row r="95" spans="1:22" ht="13.5" thickBot="1">
      <c r="A95" s="252"/>
      <c r="B95" s="12"/>
      <c r="C95" s="12"/>
      <c r="D95" s="4"/>
      <c r="E95" s="12"/>
      <c r="F95" s="12"/>
      <c r="G95" s="260"/>
      <c r="H95" s="261"/>
      <c r="I95" s="262"/>
      <c r="J95" s="61" t="s">
        <v>2</v>
      </c>
      <c r="K95" s="61"/>
      <c r="L95" s="61"/>
      <c r="M95" s="62"/>
      <c r="N95" s="2"/>
      <c r="V95" s="73"/>
    </row>
    <row r="96" spans="1:22" ht="23.25" thickBot="1">
      <c r="A96" s="252"/>
      <c r="B96" s="81" t="s">
        <v>325</v>
      </c>
      <c r="C96" s="81" t="s">
        <v>327</v>
      </c>
      <c r="D96" s="81" t="s">
        <v>23</v>
      </c>
      <c r="E96" s="254" t="s">
        <v>329</v>
      </c>
      <c r="F96" s="254"/>
      <c r="G96" s="256"/>
      <c r="H96" s="257"/>
      <c r="I96" s="258"/>
      <c r="J96" s="17" t="s">
        <v>1</v>
      </c>
      <c r="K96" s="18"/>
      <c r="L96" s="18"/>
      <c r="M96" s="19"/>
      <c r="N96" s="2"/>
      <c r="V96" s="73"/>
    </row>
    <row r="97" spans="1:22" ht="13.5" thickBot="1">
      <c r="A97" s="253"/>
      <c r="B97" s="13"/>
      <c r="C97" s="13"/>
      <c r="D97" s="14"/>
      <c r="E97" s="15" t="s">
        <v>4</v>
      </c>
      <c r="F97" s="16"/>
      <c r="G97" s="263"/>
      <c r="H97" s="264"/>
      <c r="I97" s="265"/>
      <c r="J97" s="17" t="s">
        <v>0</v>
      </c>
      <c r="K97" s="18"/>
      <c r="L97" s="18"/>
      <c r="M97" s="19"/>
      <c r="N97" s="2"/>
      <c r="V97" s="73"/>
    </row>
    <row r="98" spans="1:22" ht="24" thickTop="1" thickBot="1">
      <c r="A98" s="251">
        <f>A94+1</f>
        <v>21</v>
      </c>
      <c r="B98" s="91" t="s">
        <v>324</v>
      </c>
      <c r="C98" s="91" t="s">
        <v>326</v>
      </c>
      <c r="D98" s="91" t="s">
        <v>24</v>
      </c>
      <c r="E98" s="255" t="s">
        <v>328</v>
      </c>
      <c r="F98" s="255"/>
      <c r="G98" s="255" t="s">
        <v>319</v>
      </c>
      <c r="H98" s="259"/>
      <c r="I98" s="90"/>
      <c r="J98" s="63" t="s">
        <v>2</v>
      </c>
      <c r="K98" s="64"/>
      <c r="L98" s="64"/>
      <c r="M98" s="65"/>
      <c r="N98" s="2"/>
      <c r="V98" s="73"/>
    </row>
    <row r="99" spans="1:22" ht="13.5" thickBot="1">
      <c r="A99" s="252"/>
      <c r="B99" s="12"/>
      <c r="C99" s="12"/>
      <c r="D99" s="4"/>
      <c r="E99" s="12"/>
      <c r="F99" s="12"/>
      <c r="G99" s="260"/>
      <c r="H99" s="261"/>
      <c r="I99" s="262"/>
      <c r="J99" s="61" t="s">
        <v>2</v>
      </c>
      <c r="K99" s="61"/>
      <c r="L99" s="61"/>
      <c r="M99" s="62"/>
      <c r="N99" s="2"/>
      <c r="V99" s="73"/>
    </row>
    <row r="100" spans="1:22" ht="23.25" thickBot="1">
      <c r="A100" s="252"/>
      <c r="B100" s="81" t="s">
        <v>325</v>
      </c>
      <c r="C100" s="81" t="s">
        <v>327</v>
      </c>
      <c r="D100" s="81" t="s">
        <v>23</v>
      </c>
      <c r="E100" s="254" t="s">
        <v>329</v>
      </c>
      <c r="F100" s="254"/>
      <c r="G100" s="256"/>
      <c r="H100" s="257"/>
      <c r="I100" s="258"/>
      <c r="J100" s="17" t="s">
        <v>1</v>
      </c>
      <c r="K100" s="18"/>
      <c r="L100" s="18"/>
      <c r="M100" s="19"/>
      <c r="N100" s="2"/>
      <c r="V100" s="73"/>
    </row>
    <row r="101" spans="1:22" ht="13.5" thickBot="1">
      <c r="A101" s="253"/>
      <c r="B101" s="13"/>
      <c r="C101" s="13"/>
      <c r="D101" s="14"/>
      <c r="E101" s="15" t="s">
        <v>4</v>
      </c>
      <c r="F101" s="16"/>
      <c r="G101" s="263"/>
      <c r="H101" s="264"/>
      <c r="I101" s="265"/>
      <c r="J101" s="17" t="s">
        <v>0</v>
      </c>
      <c r="K101" s="18"/>
      <c r="L101" s="18"/>
      <c r="M101" s="19"/>
      <c r="N101" s="2"/>
      <c r="V101" s="73"/>
    </row>
    <row r="102" spans="1:22" ht="24" thickTop="1" thickBot="1">
      <c r="A102" s="251">
        <f>A98+1</f>
        <v>22</v>
      </c>
      <c r="B102" s="91" t="s">
        <v>324</v>
      </c>
      <c r="C102" s="91" t="s">
        <v>326</v>
      </c>
      <c r="D102" s="91" t="s">
        <v>24</v>
      </c>
      <c r="E102" s="255" t="s">
        <v>328</v>
      </c>
      <c r="F102" s="255"/>
      <c r="G102" s="255" t="s">
        <v>319</v>
      </c>
      <c r="H102" s="259"/>
      <c r="I102" s="90"/>
      <c r="J102" s="63" t="s">
        <v>2</v>
      </c>
      <c r="K102" s="64"/>
      <c r="L102" s="64"/>
      <c r="M102" s="65"/>
      <c r="N102" s="2"/>
      <c r="V102" s="73"/>
    </row>
    <row r="103" spans="1:22" ht="13.5" thickBot="1">
      <c r="A103" s="252"/>
      <c r="B103" s="12"/>
      <c r="C103" s="12"/>
      <c r="D103" s="4"/>
      <c r="E103" s="12"/>
      <c r="F103" s="12"/>
      <c r="G103" s="260"/>
      <c r="H103" s="261"/>
      <c r="I103" s="262"/>
      <c r="J103" s="61" t="s">
        <v>2</v>
      </c>
      <c r="K103" s="61"/>
      <c r="L103" s="61"/>
      <c r="M103" s="62"/>
      <c r="N103" s="2"/>
      <c r="V103" s="73"/>
    </row>
    <row r="104" spans="1:22" ht="23.25" thickBot="1">
      <c r="A104" s="252"/>
      <c r="B104" s="81" t="s">
        <v>325</v>
      </c>
      <c r="C104" s="81" t="s">
        <v>327</v>
      </c>
      <c r="D104" s="81" t="s">
        <v>23</v>
      </c>
      <c r="E104" s="254" t="s">
        <v>329</v>
      </c>
      <c r="F104" s="254"/>
      <c r="G104" s="256"/>
      <c r="H104" s="257"/>
      <c r="I104" s="258"/>
      <c r="J104" s="17" t="s">
        <v>1</v>
      </c>
      <c r="K104" s="18"/>
      <c r="L104" s="18"/>
      <c r="M104" s="19"/>
      <c r="N104" s="2"/>
      <c r="V104" s="73"/>
    </row>
    <row r="105" spans="1:22" ht="13.5" thickBot="1">
      <c r="A105" s="253"/>
      <c r="B105" s="13"/>
      <c r="C105" s="13"/>
      <c r="D105" s="14"/>
      <c r="E105" s="15" t="s">
        <v>4</v>
      </c>
      <c r="F105" s="16"/>
      <c r="G105" s="263"/>
      <c r="H105" s="264"/>
      <c r="I105" s="265"/>
      <c r="J105" s="17" t="s">
        <v>0</v>
      </c>
      <c r="K105" s="18"/>
      <c r="L105" s="18"/>
      <c r="M105" s="19"/>
      <c r="N105" s="2"/>
      <c r="V105" s="73"/>
    </row>
    <row r="106" spans="1:22" ht="24" thickTop="1" thickBot="1">
      <c r="A106" s="251">
        <f>A102+1</f>
        <v>23</v>
      </c>
      <c r="B106" s="91" t="s">
        <v>324</v>
      </c>
      <c r="C106" s="91" t="s">
        <v>326</v>
      </c>
      <c r="D106" s="91" t="s">
        <v>24</v>
      </c>
      <c r="E106" s="255" t="s">
        <v>328</v>
      </c>
      <c r="F106" s="255"/>
      <c r="G106" s="255" t="s">
        <v>319</v>
      </c>
      <c r="H106" s="259"/>
      <c r="I106" s="90"/>
      <c r="J106" s="63" t="s">
        <v>2</v>
      </c>
      <c r="K106" s="64"/>
      <c r="L106" s="64"/>
      <c r="M106" s="65"/>
      <c r="N106" s="2"/>
      <c r="V106" s="73"/>
    </row>
    <row r="107" spans="1:22" ht="13.5" thickBot="1">
      <c r="A107" s="252"/>
      <c r="B107" s="12"/>
      <c r="C107" s="12"/>
      <c r="D107" s="4"/>
      <c r="E107" s="12"/>
      <c r="F107" s="12"/>
      <c r="G107" s="260"/>
      <c r="H107" s="261"/>
      <c r="I107" s="262"/>
      <c r="J107" s="61" t="s">
        <v>2</v>
      </c>
      <c r="K107" s="61"/>
      <c r="L107" s="61"/>
      <c r="M107" s="62"/>
      <c r="N107" s="2"/>
      <c r="V107" s="73"/>
    </row>
    <row r="108" spans="1:22" ht="23.25" thickBot="1">
      <c r="A108" s="252"/>
      <c r="B108" s="81" t="s">
        <v>325</v>
      </c>
      <c r="C108" s="81" t="s">
        <v>327</v>
      </c>
      <c r="D108" s="81" t="s">
        <v>23</v>
      </c>
      <c r="E108" s="254" t="s">
        <v>329</v>
      </c>
      <c r="F108" s="254"/>
      <c r="G108" s="256"/>
      <c r="H108" s="257"/>
      <c r="I108" s="258"/>
      <c r="J108" s="17" t="s">
        <v>1</v>
      </c>
      <c r="K108" s="18"/>
      <c r="L108" s="18"/>
      <c r="M108" s="19"/>
      <c r="N108" s="2"/>
      <c r="V108" s="73"/>
    </row>
    <row r="109" spans="1:22" ht="13.5" thickBot="1">
      <c r="A109" s="253"/>
      <c r="B109" s="13"/>
      <c r="C109" s="13"/>
      <c r="D109" s="14"/>
      <c r="E109" s="15" t="s">
        <v>4</v>
      </c>
      <c r="F109" s="16"/>
      <c r="G109" s="263"/>
      <c r="H109" s="264"/>
      <c r="I109" s="265"/>
      <c r="J109" s="17" t="s">
        <v>0</v>
      </c>
      <c r="K109" s="18"/>
      <c r="L109" s="18"/>
      <c r="M109" s="19"/>
      <c r="N109" s="2"/>
      <c r="V109" s="73"/>
    </row>
    <row r="110" spans="1:22" ht="24" thickTop="1" thickBot="1">
      <c r="A110" s="251">
        <f>A106+1</f>
        <v>24</v>
      </c>
      <c r="B110" s="91" t="s">
        <v>324</v>
      </c>
      <c r="C110" s="91" t="s">
        <v>326</v>
      </c>
      <c r="D110" s="91" t="s">
        <v>24</v>
      </c>
      <c r="E110" s="255" t="s">
        <v>328</v>
      </c>
      <c r="F110" s="255"/>
      <c r="G110" s="255" t="s">
        <v>319</v>
      </c>
      <c r="H110" s="259"/>
      <c r="I110" s="90"/>
      <c r="J110" s="63" t="s">
        <v>2</v>
      </c>
      <c r="K110" s="64"/>
      <c r="L110" s="64"/>
      <c r="M110" s="65"/>
      <c r="N110" s="2"/>
      <c r="V110" s="73"/>
    </row>
    <row r="111" spans="1:22" ht="13.5" thickBot="1">
      <c r="A111" s="252"/>
      <c r="B111" s="12"/>
      <c r="C111" s="12"/>
      <c r="D111" s="4"/>
      <c r="E111" s="12"/>
      <c r="F111" s="12"/>
      <c r="G111" s="260"/>
      <c r="H111" s="261"/>
      <c r="I111" s="262"/>
      <c r="J111" s="61" t="s">
        <v>2</v>
      </c>
      <c r="K111" s="61"/>
      <c r="L111" s="61"/>
      <c r="M111" s="62"/>
      <c r="N111" s="2"/>
      <c r="V111" s="73"/>
    </row>
    <row r="112" spans="1:22" ht="23.25" thickBot="1">
      <c r="A112" s="252"/>
      <c r="B112" s="81" t="s">
        <v>325</v>
      </c>
      <c r="C112" s="81" t="s">
        <v>327</v>
      </c>
      <c r="D112" s="81" t="s">
        <v>23</v>
      </c>
      <c r="E112" s="254" t="s">
        <v>329</v>
      </c>
      <c r="F112" s="254"/>
      <c r="G112" s="256"/>
      <c r="H112" s="257"/>
      <c r="I112" s="258"/>
      <c r="J112" s="17" t="s">
        <v>1</v>
      </c>
      <c r="K112" s="18"/>
      <c r="L112" s="18"/>
      <c r="M112" s="19"/>
      <c r="N112" s="2"/>
      <c r="V112" s="73"/>
    </row>
    <row r="113" spans="1:22" ht="13.5" thickBot="1">
      <c r="A113" s="253"/>
      <c r="B113" s="13"/>
      <c r="C113" s="13"/>
      <c r="D113" s="14"/>
      <c r="E113" s="15" t="s">
        <v>4</v>
      </c>
      <c r="F113" s="16"/>
      <c r="G113" s="263"/>
      <c r="H113" s="264"/>
      <c r="I113" s="265"/>
      <c r="J113" s="17" t="s">
        <v>0</v>
      </c>
      <c r="K113" s="18"/>
      <c r="L113" s="18"/>
      <c r="M113" s="19"/>
      <c r="N113" s="2"/>
      <c r="V113" s="73"/>
    </row>
    <row r="114" spans="1:22" ht="24" thickTop="1" thickBot="1">
      <c r="A114" s="251">
        <f>A110+1</f>
        <v>25</v>
      </c>
      <c r="B114" s="91" t="s">
        <v>324</v>
      </c>
      <c r="C114" s="91" t="s">
        <v>326</v>
      </c>
      <c r="D114" s="91" t="s">
        <v>24</v>
      </c>
      <c r="E114" s="255" t="s">
        <v>328</v>
      </c>
      <c r="F114" s="255"/>
      <c r="G114" s="255" t="s">
        <v>319</v>
      </c>
      <c r="H114" s="259"/>
      <c r="I114" s="90"/>
      <c r="J114" s="63" t="s">
        <v>2</v>
      </c>
      <c r="K114" s="64"/>
      <c r="L114" s="64"/>
      <c r="M114" s="65"/>
      <c r="N114" s="2"/>
      <c r="V114" s="73"/>
    </row>
    <row r="115" spans="1:22" ht="13.5" thickBot="1">
      <c r="A115" s="252"/>
      <c r="B115" s="12"/>
      <c r="C115" s="12"/>
      <c r="D115" s="4"/>
      <c r="E115" s="12"/>
      <c r="F115" s="12"/>
      <c r="G115" s="260"/>
      <c r="H115" s="261"/>
      <c r="I115" s="262"/>
      <c r="J115" s="61" t="s">
        <v>2</v>
      </c>
      <c r="K115" s="61"/>
      <c r="L115" s="61"/>
      <c r="M115" s="62"/>
      <c r="N115" s="2"/>
      <c r="V115" s="73"/>
    </row>
    <row r="116" spans="1:22" ht="23.25" thickBot="1">
      <c r="A116" s="252"/>
      <c r="B116" s="81" t="s">
        <v>325</v>
      </c>
      <c r="C116" s="81" t="s">
        <v>327</v>
      </c>
      <c r="D116" s="81" t="s">
        <v>23</v>
      </c>
      <c r="E116" s="254" t="s">
        <v>329</v>
      </c>
      <c r="F116" s="254"/>
      <c r="G116" s="256"/>
      <c r="H116" s="257"/>
      <c r="I116" s="258"/>
      <c r="J116" s="17" t="s">
        <v>1</v>
      </c>
      <c r="K116" s="18"/>
      <c r="L116" s="18"/>
      <c r="M116" s="19"/>
      <c r="N116" s="2"/>
      <c r="V116" s="73"/>
    </row>
    <row r="117" spans="1:22" ht="13.5" thickBot="1">
      <c r="A117" s="253"/>
      <c r="B117" s="13"/>
      <c r="C117" s="13"/>
      <c r="D117" s="14"/>
      <c r="E117" s="15" t="s">
        <v>4</v>
      </c>
      <c r="F117" s="16"/>
      <c r="G117" s="263"/>
      <c r="H117" s="264"/>
      <c r="I117" s="265"/>
      <c r="J117" s="17" t="s">
        <v>0</v>
      </c>
      <c r="K117" s="18"/>
      <c r="L117" s="18"/>
      <c r="M117" s="19"/>
      <c r="N117" s="2"/>
      <c r="V117" s="73"/>
    </row>
    <row r="118" spans="1:22" ht="24" thickTop="1" thickBot="1">
      <c r="A118" s="251">
        <f>A114+1</f>
        <v>26</v>
      </c>
      <c r="B118" s="91" t="s">
        <v>324</v>
      </c>
      <c r="C118" s="91" t="s">
        <v>326</v>
      </c>
      <c r="D118" s="91" t="s">
        <v>24</v>
      </c>
      <c r="E118" s="255" t="s">
        <v>328</v>
      </c>
      <c r="F118" s="255"/>
      <c r="G118" s="255" t="s">
        <v>319</v>
      </c>
      <c r="H118" s="259"/>
      <c r="I118" s="90"/>
      <c r="J118" s="63" t="s">
        <v>2</v>
      </c>
      <c r="K118" s="64"/>
      <c r="L118" s="64"/>
      <c r="M118" s="65"/>
      <c r="N118" s="2"/>
      <c r="V118" s="73"/>
    </row>
    <row r="119" spans="1:22" ht="13.5" thickBot="1">
      <c r="A119" s="252"/>
      <c r="B119" s="12"/>
      <c r="C119" s="12"/>
      <c r="D119" s="4"/>
      <c r="E119" s="12"/>
      <c r="F119" s="12"/>
      <c r="G119" s="260"/>
      <c r="H119" s="261"/>
      <c r="I119" s="262"/>
      <c r="J119" s="61" t="s">
        <v>2</v>
      </c>
      <c r="K119" s="61"/>
      <c r="L119" s="61"/>
      <c r="M119" s="62"/>
      <c r="N119" s="2"/>
      <c r="V119" s="73"/>
    </row>
    <row r="120" spans="1:22" ht="23.25" thickBot="1">
      <c r="A120" s="252"/>
      <c r="B120" s="81" t="s">
        <v>325</v>
      </c>
      <c r="C120" s="81" t="s">
        <v>327</v>
      </c>
      <c r="D120" s="81" t="s">
        <v>23</v>
      </c>
      <c r="E120" s="254" t="s">
        <v>329</v>
      </c>
      <c r="F120" s="254"/>
      <c r="G120" s="256"/>
      <c r="H120" s="257"/>
      <c r="I120" s="258"/>
      <c r="J120" s="17" t="s">
        <v>1</v>
      </c>
      <c r="K120" s="18"/>
      <c r="L120" s="18"/>
      <c r="M120" s="19"/>
      <c r="N120" s="2"/>
      <c r="V120" s="73"/>
    </row>
    <row r="121" spans="1:22" ht="13.5" thickBot="1">
      <c r="A121" s="253"/>
      <c r="B121" s="13"/>
      <c r="C121" s="13"/>
      <c r="D121" s="14"/>
      <c r="E121" s="15" t="s">
        <v>4</v>
      </c>
      <c r="F121" s="16"/>
      <c r="G121" s="263"/>
      <c r="H121" s="264"/>
      <c r="I121" s="265"/>
      <c r="J121" s="17" t="s">
        <v>0</v>
      </c>
      <c r="K121" s="18"/>
      <c r="L121" s="18"/>
      <c r="M121" s="19"/>
      <c r="N121" s="2"/>
      <c r="V121" s="73"/>
    </row>
    <row r="122" spans="1:22" ht="24" thickTop="1" thickBot="1">
      <c r="A122" s="251">
        <f>A118+1</f>
        <v>27</v>
      </c>
      <c r="B122" s="91" t="s">
        <v>324</v>
      </c>
      <c r="C122" s="91" t="s">
        <v>326</v>
      </c>
      <c r="D122" s="91" t="s">
        <v>24</v>
      </c>
      <c r="E122" s="255" t="s">
        <v>328</v>
      </c>
      <c r="F122" s="255"/>
      <c r="G122" s="255" t="s">
        <v>319</v>
      </c>
      <c r="H122" s="259"/>
      <c r="I122" s="90"/>
      <c r="J122" s="63" t="s">
        <v>2</v>
      </c>
      <c r="K122" s="64"/>
      <c r="L122" s="64"/>
      <c r="M122" s="65"/>
      <c r="N122" s="2"/>
      <c r="V122" s="73"/>
    </row>
    <row r="123" spans="1:22" ht="13.5" thickBot="1">
      <c r="A123" s="252"/>
      <c r="B123" s="12"/>
      <c r="C123" s="12"/>
      <c r="D123" s="4"/>
      <c r="E123" s="12"/>
      <c r="F123" s="12"/>
      <c r="G123" s="260"/>
      <c r="H123" s="261"/>
      <c r="I123" s="262"/>
      <c r="J123" s="61" t="s">
        <v>2</v>
      </c>
      <c r="K123" s="61"/>
      <c r="L123" s="61"/>
      <c r="M123" s="62"/>
      <c r="N123" s="2"/>
      <c r="V123" s="73"/>
    </row>
    <row r="124" spans="1:22" ht="23.25" thickBot="1">
      <c r="A124" s="252"/>
      <c r="B124" s="81" t="s">
        <v>325</v>
      </c>
      <c r="C124" s="81" t="s">
        <v>327</v>
      </c>
      <c r="D124" s="81" t="s">
        <v>23</v>
      </c>
      <c r="E124" s="254" t="s">
        <v>329</v>
      </c>
      <c r="F124" s="254"/>
      <c r="G124" s="256"/>
      <c r="H124" s="257"/>
      <c r="I124" s="258"/>
      <c r="J124" s="17" t="s">
        <v>1</v>
      </c>
      <c r="K124" s="18"/>
      <c r="L124" s="18"/>
      <c r="M124" s="19"/>
      <c r="N124" s="2"/>
      <c r="V124" s="73"/>
    </row>
    <row r="125" spans="1:22" ht="13.5" thickBot="1">
      <c r="A125" s="253"/>
      <c r="B125" s="13"/>
      <c r="C125" s="13"/>
      <c r="D125" s="14"/>
      <c r="E125" s="15" t="s">
        <v>4</v>
      </c>
      <c r="F125" s="16"/>
      <c r="G125" s="263"/>
      <c r="H125" s="264"/>
      <c r="I125" s="265"/>
      <c r="J125" s="17" t="s">
        <v>0</v>
      </c>
      <c r="K125" s="18"/>
      <c r="L125" s="18"/>
      <c r="M125" s="19"/>
      <c r="N125" s="2"/>
      <c r="V125" s="73"/>
    </row>
    <row r="126" spans="1:22" ht="24" thickTop="1" thickBot="1">
      <c r="A126" s="251">
        <f>A122+1</f>
        <v>28</v>
      </c>
      <c r="B126" s="91" t="s">
        <v>324</v>
      </c>
      <c r="C126" s="91" t="s">
        <v>326</v>
      </c>
      <c r="D126" s="91" t="s">
        <v>24</v>
      </c>
      <c r="E126" s="255" t="s">
        <v>328</v>
      </c>
      <c r="F126" s="255"/>
      <c r="G126" s="255" t="s">
        <v>319</v>
      </c>
      <c r="H126" s="259"/>
      <c r="I126" s="90"/>
      <c r="J126" s="63" t="s">
        <v>2</v>
      </c>
      <c r="K126" s="64"/>
      <c r="L126" s="64"/>
      <c r="M126" s="65"/>
      <c r="N126" s="2"/>
      <c r="V126" s="73"/>
    </row>
    <row r="127" spans="1:22" ht="13.5" thickBot="1">
      <c r="A127" s="252"/>
      <c r="B127" s="12"/>
      <c r="C127" s="12"/>
      <c r="D127" s="4"/>
      <c r="E127" s="12"/>
      <c r="F127" s="12"/>
      <c r="G127" s="260"/>
      <c r="H127" s="261"/>
      <c r="I127" s="262"/>
      <c r="J127" s="61" t="s">
        <v>2</v>
      </c>
      <c r="K127" s="61"/>
      <c r="L127" s="61"/>
      <c r="M127" s="62"/>
      <c r="N127" s="2"/>
      <c r="V127" s="73"/>
    </row>
    <row r="128" spans="1:22" ht="23.25" thickBot="1">
      <c r="A128" s="252"/>
      <c r="B128" s="81" t="s">
        <v>325</v>
      </c>
      <c r="C128" s="81" t="s">
        <v>327</v>
      </c>
      <c r="D128" s="81" t="s">
        <v>23</v>
      </c>
      <c r="E128" s="254" t="s">
        <v>329</v>
      </c>
      <c r="F128" s="254"/>
      <c r="G128" s="256"/>
      <c r="H128" s="257"/>
      <c r="I128" s="258"/>
      <c r="J128" s="17" t="s">
        <v>1</v>
      </c>
      <c r="K128" s="18"/>
      <c r="L128" s="18"/>
      <c r="M128" s="19"/>
      <c r="N128" s="2"/>
      <c r="V128" s="73"/>
    </row>
    <row r="129" spans="1:22" ht="13.5" thickBot="1">
      <c r="A129" s="253"/>
      <c r="B129" s="13"/>
      <c r="C129" s="13"/>
      <c r="D129" s="14"/>
      <c r="E129" s="15" t="s">
        <v>4</v>
      </c>
      <c r="F129" s="16"/>
      <c r="G129" s="263"/>
      <c r="H129" s="264"/>
      <c r="I129" s="265"/>
      <c r="J129" s="17" t="s">
        <v>0</v>
      </c>
      <c r="K129" s="18"/>
      <c r="L129" s="18"/>
      <c r="M129" s="19"/>
      <c r="N129" s="2"/>
      <c r="V129" s="73"/>
    </row>
    <row r="130" spans="1:22" ht="24" thickTop="1" thickBot="1">
      <c r="A130" s="251">
        <f>A126+1</f>
        <v>29</v>
      </c>
      <c r="B130" s="91" t="s">
        <v>324</v>
      </c>
      <c r="C130" s="91" t="s">
        <v>326</v>
      </c>
      <c r="D130" s="91" t="s">
        <v>24</v>
      </c>
      <c r="E130" s="255" t="s">
        <v>328</v>
      </c>
      <c r="F130" s="255"/>
      <c r="G130" s="255" t="s">
        <v>319</v>
      </c>
      <c r="H130" s="259"/>
      <c r="I130" s="90"/>
      <c r="J130" s="63" t="s">
        <v>2</v>
      </c>
      <c r="K130" s="64"/>
      <c r="L130" s="64"/>
      <c r="M130" s="65"/>
      <c r="N130" s="2"/>
      <c r="V130" s="73"/>
    </row>
    <row r="131" spans="1:22" ht="13.5" thickBot="1">
      <c r="A131" s="252"/>
      <c r="B131" s="12"/>
      <c r="C131" s="12"/>
      <c r="D131" s="4"/>
      <c r="E131" s="12"/>
      <c r="F131" s="12"/>
      <c r="G131" s="260"/>
      <c r="H131" s="261"/>
      <c r="I131" s="262"/>
      <c r="J131" s="61" t="s">
        <v>2</v>
      </c>
      <c r="K131" s="61"/>
      <c r="L131" s="61"/>
      <c r="M131" s="62"/>
      <c r="N131" s="2"/>
      <c r="V131" s="73"/>
    </row>
    <row r="132" spans="1:22" ht="23.25" thickBot="1">
      <c r="A132" s="252"/>
      <c r="B132" s="81" t="s">
        <v>325</v>
      </c>
      <c r="C132" s="81" t="s">
        <v>327</v>
      </c>
      <c r="D132" s="81" t="s">
        <v>23</v>
      </c>
      <c r="E132" s="254" t="s">
        <v>329</v>
      </c>
      <c r="F132" s="254"/>
      <c r="G132" s="256"/>
      <c r="H132" s="257"/>
      <c r="I132" s="258"/>
      <c r="J132" s="17" t="s">
        <v>1</v>
      </c>
      <c r="K132" s="18"/>
      <c r="L132" s="18"/>
      <c r="M132" s="19"/>
      <c r="N132" s="2"/>
      <c r="V132" s="73"/>
    </row>
    <row r="133" spans="1:22" ht="13.5" thickBot="1">
      <c r="A133" s="253"/>
      <c r="B133" s="13"/>
      <c r="C133" s="13"/>
      <c r="D133" s="14"/>
      <c r="E133" s="15" t="s">
        <v>4</v>
      </c>
      <c r="F133" s="16"/>
      <c r="G133" s="263"/>
      <c r="H133" s="264"/>
      <c r="I133" s="265"/>
      <c r="J133" s="17" t="s">
        <v>0</v>
      </c>
      <c r="K133" s="18"/>
      <c r="L133" s="18"/>
      <c r="M133" s="19"/>
      <c r="N133" s="2"/>
      <c r="V133" s="73"/>
    </row>
    <row r="134" spans="1:22" ht="24" thickTop="1" thickBot="1">
      <c r="A134" s="251">
        <f>A130+1</f>
        <v>30</v>
      </c>
      <c r="B134" s="91" t="s">
        <v>324</v>
      </c>
      <c r="C134" s="91" t="s">
        <v>326</v>
      </c>
      <c r="D134" s="91" t="s">
        <v>24</v>
      </c>
      <c r="E134" s="255" t="s">
        <v>328</v>
      </c>
      <c r="F134" s="255"/>
      <c r="G134" s="255" t="s">
        <v>319</v>
      </c>
      <c r="H134" s="259"/>
      <c r="I134" s="90"/>
      <c r="J134" s="63" t="s">
        <v>2</v>
      </c>
      <c r="K134" s="64"/>
      <c r="L134" s="64"/>
      <c r="M134" s="65"/>
      <c r="N134" s="2"/>
      <c r="V134" s="73"/>
    </row>
    <row r="135" spans="1:22" ht="13.5" thickBot="1">
      <c r="A135" s="252"/>
      <c r="B135" s="12"/>
      <c r="C135" s="12"/>
      <c r="D135" s="4"/>
      <c r="E135" s="12"/>
      <c r="F135" s="12"/>
      <c r="G135" s="260"/>
      <c r="H135" s="261"/>
      <c r="I135" s="262"/>
      <c r="J135" s="61" t="s">
        <v>2</v>
      </c>
      <c r="K135" s="61"/>
      <c r="L135" s="61"/>
      <c r="M135" s="62"/>
      <c r="N135" s="2"/>
      <c r="V135" s="73"/>
    </row>
    <row r="136" spans="1:22" ht="23.25" thickBot="1">
      <c r="A136" s="252"/>
      <c r="B136" s="81" t="s">
        <v>325</v>
      </c>
      <c r="C136" s="81" t="s">
        <v>327</v>
      </c>
      <c r="D136" s="81" t="s">
        <v>23</v>
      </c>
      <c r="E136" s="254" t="s">
        <v>329</v>
      </c>
      <c r="F136" s="254"/>
      <c r="G136" s="256"/>
      <c r="H136" s="257"/>
      <c r="I136" s="258"/>
      <c r="J136" s="17" t="s">
        <v>1</v>
      </c>
      <c r="K136" s="18"/>
      <c r="L136" s="18"/>
      <c r="M136" s="19"/>
      <c r="N136" s="2"/>
      <c r="V136" s="73"/>
    </row>
    <row r="137" spans="1:22" ht="13.5" thickBot="1">
      <c r="A137" s="253"/>
      <c r="B137" s="13"/>
      <c r="C137" s="13"/>
      <c r="D137" s="14"/>
      <c r="E137" s="15" t="s">
        <v>4</v>
      </c>
      <c r="F137" s="16"/>
      <c r="G137" s="263"/>
      <c r="H137" s="264"/>
      <c r="I137" s="265"/>
      <c r="J137" s="17" t="s">
        <v>0</v>
      </c>
      <c r="K137" s="18"/>
      <c r="L137" s="18"/>
      <c r="M137" s="19"/>
      <c r="N137" s="2"/>
      <c r="V137" s="73"/>
    </row>
    <row r="138" spans="1:22" ht="24" thickTop="1" thickBot="1">
      <c r="A138" s="251">
        <f>A134+1</f>
        <v>31</v>
      </c>
      <c r="B138" s="91" t="s">
        <v>324</v>
      </c>
      <c r="C138" s="91" t="s">
        <v>326</v>
      </c>
      <c r="D138" s="91" t="s">
        <v>24</v>
      </c>
      <c r="E138" s="255" t="s">
        <v>328</v>
      </c>
      <c r="F138" s="255"/>
      <c r="G138" s="255" t="s">
        <v>319</v>
      </c>
      <c r="H138" s="259"/>
      <c r="I138" s="90"/>
      <c r="J138" s="63" t="s">
        <v>2</v>
      </c>
      <c r="K138" s="64"/>
      <c r="L138" s="64"/>
      <c r="M138" s="65"/>
      <c r="N138" s="2"/>
      <c r="V138" s="73"/>
    </row>
    <row r="139" spans="1:22" ht="13.5" thickBot="1">
      <c r="A139" s="252"/>
      <c r="B139" s="12"/>
      <c r="C139" s="12"/>
      <c r="D139" s="4"/>
      <c r="E139" s="12"/>
      <c r="F139" s="12"/>
      <c r="G139" s="260"/>
      <c r="H139" s="261"/>
      <c r="I139" s="262"/>
      <c r="J139" s="61" t="s">
        <v>2</v>
      </c>
      <c r="K139" s="61"/>
      <c r="L139" s="61"/>
      <c r="M139" s="62"/>
      <c r="N139" s="2"/>
      <c r="V139" s="73"/>
    </row>
    <row r="140" spans="1:22" ht="23.25" thickBot="1">
      <c r="A140" s="252"/>
      <c r="B140" s="81" t="s">
        <v>325</v>
      </c>
      <c r="C140" s="81" t="s">
        <v>327</v>
      </c>
      <c r="D140" s="81" t="s">
        <v>23</v>
      </c>
      <c r="E140" s="254" t="s">
        <v>329</v>
      </c>
      <c r="F140" s="254"/>
      <c r="G140" s="256"/>
      <c r="H140" s="257"/>
      <c r="I140" s="258"/>
      <c r="J140" s="17" t="s">
        <v>1</v>
      </c>
      <c r="K140" s="18"/>
      <c r="L140" s="18"/>
      <c r="M140" s="19"/>
      <c r="N140" s="2"/>
      <c r="V140" s="73"/>
    </row>
    <row r="141" spans="1:22" ht="13.5" thickBot="1">
      <c r="A141" s="253"/>
      <c r="B141" s="13"/>
      <c r="C141" s="13"/>
      <c r="D141" s="14"/>
      <c r="E141" s="15" t="s">
        <v>4</v>
      </c>
      <c r="F141" s="16"/>
      <c r="G141" s="263"/>
      <c r="H141" s="264"/>
      <c r="I141" s="265"/>
      <c r="J141" s="17" t="s">
        <v>0</v>
      </c>
      <c r="K141" s="18"/>
      <c r="L141" s="18"/>
      <c r="M141" s="19"/>
      <c r="N141" s="2"/>
      <c r="V141" s="73"/>
    </row>
    <row r="142" spans="1:22" ht="24" thickTop="1" thickBot="1">
      <c r="A142" s="251">
        <f>A138+1</f>
        <v>32</v>
      </c>
      <c r="B142" s="91" t="s">
        <v>324</v>
      </c>
      <c r="C142" s="91" t="s">
        <v>326</v>
      </c>
      <c r="D142" s="91" t="s">
        <v>24</v>
      </c>
      <c r="E142" s="255" t="s">
        <v>328</v>
      </c>
      <c r="F142" s="255"/>
      <c r="G142" s="255" t="s">
        <v>319</v>
      </c>
      <c r="H142" s="259"/>
      <c r="I142" s="90"/>
      <c r="J142" s="63" t="s">
        <v>2</v>
      </c>
      <c r="K142" s="64"/>
      <c r="L142" s="64"/>
      <c r="M142" s="65"/>
      <c r="N142" s="2"/>
      <c r="V142" s="73"/>
    </row>
    <row r="143" spans="1:22" ht="13.5" thickBot="1">
      <c r="A143" s="252"/>
      <c r="B143" s="12"/>
      <c r="C143" s="12"/>
      <c r="D143" s="4"/>
      <c r="E143" s="12"/>
      <c r="F143" s="12"/>
      <c r="G143" s="260"/>
      <c r="H143" s="261"/>
      <c r="I143" s="262"/>
      <c r="J143" s="61" t="s">
        <v>2</v>
      </c>
      <c r="K143" s="61"/>
      <c r="L143" s="61"/>
      <c r="M143" s="62"/>
      <c r="N143" s="2"/>
      <c r="V143" s="73"/>
    </row>
    <row r="144" spans="1:22" ht="23.25" thickBot="1">
      <c r="A144" s="252"/>
      <c r="B144" s="81" t="s">
        <v>325</v>
      </c>
      <c r="C144" s="81" t="s">
        <v>327</v>
      </c>
      <c r="D144" s="81" t="s">
        <v>23</v>
      </c>
      <c r="E144" s="254" t="s">
        <v>329</v>
      </c>
      <c r="F144" s="254"/>
      <c r="G144" s="256"/>
      <c r="H144" s="257"/>
      <c r="I144" s="258"/>
      <c r="J144" s="17" t="s">
        <v>1</v>
      </c>
      <c r="K144" s="18"/>
      <c r="L144" s="18"/>
      <c r="M144" s="19"/>
      <c r="N144" s="2"/>
      <c r="V144" s="73"/>
    </row>
    <row r="145" spans="1:22" ht="13.5" thickBot="1">
      <c r="A145" s="253"/>
      <c r="B145" s="13"/>
      <c r="C145" s="13"/>
      <c r="D145" s="14"/>
      <c r="E145" s="15" t="s">
        <v>4</v>
      </c>
      <c r="F145" s="16"/>
      <c r="G145" s="263"/>
      <c r="H145" s="264"/>
      <c r="I145" s="265"/>
      <c r="J145" s="17" t="s">
        <v>0</v>
      </c>
      <c r="K145" s="18"/>
      <c r="L145" s="18"/>
      <c r="M145" s="19"/>
      <c r="N145" s="2"/>
      <c r="V145" s="73"/>
    </row>
    <row r="146" spans="1:22" ht="24" thickTop="1" thickBot="1">
      <c r="A146" s="251">
        <f>A142+1</f>
        <v>33</v>
      </c>
      <c r="B146" s="91" t="s">
        <v>324</v>
      </c>
      <c r="C146" s="91" t="s">
        <v>326</v>
      </c>
      <c r="D146" s="91" t="s">
        <v>24</v>
      </c>
      <c r="E146" s="255" t="s">
        <v>328</v>
      </c>
      <c r="F146" s="255"/>
      <c r="G146" s="255" t="s">
        <v>319</v>
      </c>
      <c r="H146" s="259"/>
      <c r="I146" s="90"/>
      <c r="J146" s="63" t="s">
        <v>2</v>
      </c>
      <c r="K146" s="64"/>
      <c r="L146" s="64"/>
      <c r="M146" s="65"/>
      <c r="N146" s="2"/>
      <c r="V146" s="73"/>
    </row>
    <row r="147" spans="1:22" ht="13.5" thickBot="1">
      <c r="A147" s="252"/>
      <c r="B147" s="12"/>
      <c r="C147" s="12"/>
      <c r="D147" s="4"/>
      <c r="E147" s="12"/>
      <c r="F147" s="12"/>
      <c r="G147" s="260"/>
      <c r="H147" s="261"/>
      <c r="I147" s="262"/>
      <c r="J147" s="61" t="s">
        <v>2</v>
      </c>
      <c r="K147" s="61"/>
      <c r="L147" s="61"/>
      <c r="M147" s="62"/>
      <c r="N147" s="2"/>
      <c r="V147" s="73"/>
    </row>
    <row r="148" spans="1:22" ht="23.25" thickBot="1">
      <c r="A148" s="252"/>
      <c r="B148" s="81" t="s">
        <v>325</v>
      </c>
      <c r="C148" s="81" t="s">
        <v>327</v>
      </c>
      <c r="D148" s="81" t="s">
        <v>23</v>
      </c>
      <c r="E148" s="254" t="s">
        <v>329</v>
      </c>
      <c r="F148" s="254"/>
      <c r="G148" s="256"/>
      <c r="H148" s="257"/>
      <c r="I148" s="258"/>
      <c r="J148" s="17" t="s">
        <v>1</v>
      </c>
      <c r="K148" s="18"/>
      <c r="L148" s="18"/>
      <c r="M148" s="19"/>
      <c r="N148" s="2"/>
      <c r="V148" s="73"/>
    </row>
    <row r="149" spans="1:22" ht="13.5" thickBot="1">
      <c r="A149" s="253"/>
      <c r="B149" s="13"/>
      <c r="C149" s="13"/>
      <c r="D149" s="14"/>
      <c r="E149" s="15" t="s">
        <v>4</v>
      </c>
      <c r="F149" s="16"/>
      <c r="G149" s="263"/>
      <c r="H149" s="264"/>
      <c r="I149" s="265"/>
      <c r="J149" s="17" t="s">
        <v>0</v>
      </c>
      <c r="K149" s="18"/>
      <c r="L149" s="18"/>
      <c r="M149" s="19"/>
      <c r="N149" s="2"/>
      <c r="V149" s="73"/>
    </row>
    <row r="150" spans="1:22" ht="24" thickTop="1" thickBot="1">
      <c r="A150" s="251">
        <f>A146+1</f>
        <v>34</v>
      </c>
      <c r="B150" s="91" t="s">
        <v>324</v>
      </c>
      <c r="C150" s="91" t="s">
        <v>326</v>
      </c>
      <c r="D150" s="91" t="s">
        <v>24</v>
      </c>
      <c r="E150" s="255" t="s">
        <v>328</v>
      </c>
      <c r="F150" s="255"/>
      <c r="G150" s="255" t="s">
        <v>319</v>
      </c>
      <c r="H150" s="259"/>
      <c r="I150" s="90"/>
      <c r="J150" s="63" t="s">
        <v>2</v>
      </c>
      <c r="K150" s="64"/>
      <c r="L150" s="64"/>
      <c r="M150" s="65"/>
      <c r="N150" s="2"/>
      <c r="V150" s="73"/>
    </row>
    <row r="151" spans="1:22" ht="13.5" thickBot="1">
      <c r="A151" s="252"/>
      <c r="B151" s="12"/>
      <c r="C151" s="12"/>
      <c r="D151" s="4"/>
      <c r="E151" s="12"/>
      <c r="F151" s="12"/>
      <c r="G151" s="260"/>
      <c r="H151" s="261"/>
      <c r="I151" s="262"/>
      <c r="J151" s="61" t="s">
        <v>2</v>
      </c>
      <c r="K151" s="61"/>
      <c r="L151" s="61"/>
      <c r="M151" s="62"/>
      <c r="N151" s="2"/>
      <c r="V151" s="73"/>
    </row>
    <row r="152" spans="1:22" ht="23.25" thickBot="1">
      <c r="A152" s="252"/>
      <c r="B152" s="81" t="s">
        <v>325</v>
      </c>
      <c r="C152" s="81" t="s">
        <v>327</v>
      </c>
      <c r="D152" s="81" t="s">
        <v>23</v>
      </c>
      <c r="E152" s="254" t="s">
        <v>329</v>
      </c>
      <c r="F152" s="254"/>
      <c r="G152" s="256"/>
      <c r="H152" s="257"/>
      <c r="I152" s="258"/>
      <c r="J152" s="17" t="s">
        <v>1</v>
      </c>
      <c r="K152" s="18"/>
      <c r="L152" s="18"/>
      <c r="M152" s="19"/>
      <c r="N152" s="2"/>
      <c r="V152" s="73"/>
    </row>
    <row r="153" spans="1:22" ht="13.5" thickBot="1">
      <c r="A153" s="253"/>
      <c r="B153" s="13"/>
      <c r="C153" s="13"/>
      <c r="D153" s="14"/>
      <c r="E153" s="15" t="s">
        <v>4</v>
      </c>
      <c r="F153" s="16"/>
      <c r="G153" s="263"/>
      <c r="H153" s="264"/>
      <c r="I153" s="265"/>
      <c r="J153" s="17" t="s">
        <v>0</v>
      </c>
      <c r="K153" s="18"/>
      <c r="L153" s="18"/>
      <c r="M153" s="19"/>
      <c r="N153" s="2"/>
      <c r="V153" s="73"/>
    </row>
    <row r="154" spans="1:22" ht="24" thickTop="1" thickBot="1">
      <c r="A154" s="251">
        <f>A150+1</f>
        <v>35</v>
      </c>
      <c r="B154" s="91" t="s">
        <v>324</v>
      </c>
      <c r="C154" s="91" t="s">
        <v>326</v>
      </c>
      <c r="D154" s="91" t="s">
        <v>24</v>
      </c>
      <c r="E154" s="255" t="s">
        <v>328</v>
      </c>
      <c r="F154" s="255"/>
      <c r="G154" s="255" t="s">
        <v>319</v>
      </c>
      <c r="H154" s="259"/>
      <c r="I154" s="90"/>
      <c r="J154" s="63" t="s">
        <v>2</v>
      </c>
      <c r="K154" s="64"/>
      <c r="L154" s="64"/>
      <c r="M154" s="65"/>
      <c r="N154" s="2"/>
      <c r="V154" s="73"/>
    </row>
    <row r="155" spans="1:22" ht="13.5" thickBot="1">
      <c r="A155" s="252"/>
      <c r="B155" s="12"/>
      <c r="C155" s="12"/>
      <c r="D155" s="4"/>
      <c r="E155" s="12"/>
      <c r="F155" s="12"/>
      <c r="G155" s="260"/>
      <c r="H155" s="261"/>
      <c r="I155" s="262"/>
      <c r="J155" s="61" t="s">
        <v>2</v>
      </c>
      <c r="K155" s="61"/>
      <c r="L155" s="61"/>
      <c r="M155" s="62"/>
      <c r="N155" s="2"/>
      <c r="V155" s="73"/>
    </row>
    <row r="156" spans="1:22" ht="23.25" thickBot="1">
      <c r="A156" s="252"/>
      <c r="B156" s="81" t="s">
        <v>325</v>
      </c>
      <c r="C156" s="81" t="s">
        <v>327</v>
      </c>
      <c r="D156" s="81" t="s">
        <v>23</v>
      </c>
      <c r="E156" s="254" t="s">
        <v>329</v>
      </c>
      <c r="F156" s="254"/>
      <c r="G156" s="256"/>
      <c r="H156" s="257"/>
      <c r="I156" s="258"/>
      <c r="J156" s="17" t="s">
        <v>1</v>
      </c>
      <c r="K156" s="18"/>
      <c r="L156" s="18"/>
      <c r="M156" s="19"/>
      <c r="N156" s="2"/>
      <c r="V156" s="73"/>
    </row>
    <row r="157" spans="1:22" ht="13.5" thickBot="1">
      <c r="A157" s="253"/>
      <c r="B157" s="13"/>
      <c r="C157" s="13"/>
      <c r="D157" s="14"/>
      <c r="E157" s="15" t="s">
        <v>4</v>
      </c>
      <c r="F157" s="16"/>
      <c r="G157" s="263"/>
      <c r="H157" s="264"/>
      <c r="I157" s="265"/>
      <c r="J157" s="17" t="s">
        <v>0</v>
      </c>
      <c r="K157" s="18"/>
      <c r="L157" s="18"/>
      <c r="M157" s="19"/>
      <c r="N157" s="2"/>
      <c r="V157" s="73"/>
    </row>
    <row r="158" spans="1:22" ht="24" thickTop="1" thickBot="1">
      <c r="A158" s="251">
        <f>A154+1</f>
        <v>36</v>
      </c>
      <c r="B158" s="91" t="s">
        <v>324</v>
      </c>
      <c r="C158" s="91" t="s">
        <v>326</v>
      </c>
      <c r="D158" s="91" t="s">
        <v>24</v>
      </c>
      <c r="E158" s="255" t="s">
        <v>328</v>
      </c>
      <c r="F158" s="255"/>
      <c r="G158" s="255" t="s">
        <v>319</v>
      </c>
      <c r="H158" s="259"/>
      <c r="I158" s="90"/>
      <c r="J158" s="63" t="s">
        <v>2</v>
      </c>
      <c r="K158" s="64"/>
      <c r="L158" s="64"/>
      <c r="M158" s="65"/>
      <c r="N158" s="2"/>
      <c r="V158" s="73"/>
    </row>
    <row r="159" spans="1:22" ht="13.5" thickBot="1">
      <c r="A159" s="252"/>
      <c r="B159" s="12"/>
      <c r="C159" s="12"/>
      <c r="D159" s="4"/>
      <c r="E159" s="12"/>
      <c r="F159" s="12"/>
      <c r="G159" s="260"/>
      <c r="H159" s="261"/>
      <c r="I159" s="262"/>
      <c r="J159" s="61" t="s">
        <v>2</v>
      </c>
      <c r="K159" s="61"/>
      <c r="L159" s="61"/>
      <c r="M159" s="62"/>
      <c r="N159" s="2"/>
      <c r="V159" s="73"/>
    </row>
    <row r="160" spans="1:22" ht="23.25" thickBot="1">
      <c r="A160" s="252"/>
      <c r="B160" s="81" t="s">
        <v>325</v>
      </c>
      <c r="C160" s="81" t="s">
        <v>327</v>
      </c>
      <c r="D160" s="81" t="s">
        <v>23</v>
      </c>
      <c r="E160" s="254" t="s">
        <v>329</v>
      </c>
      <c r="F160" s="254"/>
      <c r="G160" s="256"/>
      <c r="H160" s="257"/>
      <c r="I160" s="258"/>
      <c r="J160" s="17" t="s">
        <v>1</v>
      </c>
      <c r="K160" s="18"/>
      <c r="L160" s="18"/>
      <c r="M160" s="19"/>
      <c r="N160" s="2"/>
      <c r="V160" s="73"/>
    </row>
    <row r="161" spans="1:22" ht="13.5" thickBot="1">
      <c r="A161" s="253"/>
      <c r="B161" s="13"/>
      <c r="C161" s="13"/>
      <c r="D161" s="14"/>
      <c r="E161" s="15" t="s">
        <v>4</v>
      </c>
      <c r="F161" s="16"/>
      <c r="G161" s="263"/>
      <c r="H161" s="264"/>
      <c r="I161" s="265"/>
      <c r="J161" s="17" t="s">
        <v>0</v>
      </c>
      <c r="K161" s="18"/>
      <c r="L161" s="18"/>
      <c r="M161" s="19"/>
      <c r="N161" s="2"/>
      <c r="V161" s="73"/>
    </row>
    <row r="162" spans="1:22" ht="24" thickTop="1" thickBot="1">
      <c r="A162" s="251">
        <f>A158+1</f>
        <v>37</v>
      </c>
      <c r="B162" s="91" t="s">
        <v>324</v>
      </c>
      <c r="C162" s="91" t="s">
        <v>326</v>
      </c>
      <c r="D162" s="91" t="s">
        <v>24</v>
      </c>
      <c r="E162" s="255" t="s">
        <v>328</v>
      </c>
      <c r="F162" s="255"/>
      <c r="G162" s="255" t="s">
        <v>319</v>
      </c>
      <c r="H162" s="259"/>
      <c r="I162" s="90"/>
      <c r="J162" s="63" t="s">
        <v>2</v>
      </c>
      <c r="K162" s="64"/>
      <c r="L162" s="64"/>
      <c r="M162" s="65"/>
      <c r="N162" s="2"/>
      <c r="V162" s="73"/>
    </row>
    <row r="163" spans="1:22" ht="13.5" thickBot="1">
      <c r="A163" s="252"/>
      <c r="B163" s="12"/>
      <c r="C163" s="12"/>
      <c r="D163" s="4"/>
      <c r="E163" s="12"/>
      <c r="F163" s="12"/>
      <c r="G163" s="260"/>
      <c r="H163" s="261"/>
      <c r="I163" s="262"/>
      <c r="J163" s="61" t="s">
        <v>2</v>
      </c>
      <c r="K163" s="61"/>
      <c r="L163" s="61"/>
      <c r="M163" s="62"/>
      <c r="N163" s="2"/>
      <c r="V163" s="73"/>
    </row>
    <row r="164" spans="1:22" ht="23.25" thickBot="1">
      <c r="A164" s="252"/>
      <c r="B164" s="81" t="s">
        <v>325</v>
      </c>
      <c r="C164" s="81" t="s">
        <v>327</v>
      </c>
      <c r="D164" s="81" t="s">
        <v>23</v>
      </c>
      <c r="E164" s="254" t="s">
        <v>329</v>
      </c>
      <c r="F164" s="254"/>
      <c r="G164" s="256"/>
      <c r="H164" s="257"/>
      <c r="I164" s="258"/>
      <c r="J164" s="17" t="s">
        <v>1</v>
      </c>
      <c r="K164" s="18"/>
      <c r="L164" s="18"/>
      <c r="M164" s="19"/>
      <c r="N164" s="2"/>
      <c r="V164" s="73"/>
    </row>
    <row r="165" spans="1:22" ht="13.5" thickBot="1">
      <c r="A165" s="253"/>
      <c r="B165" s="13"/>
      <c r="C165" s="13"/>
      <c r="D165" s="14"/>
      <c r="E165" s="15" t="s">
        <v>4</v>
      </c>
      <c r="F165" s="16"/>
      <c r="G165" s="263"/>
      <c r="H165" s="264"/>
      <c r="I165" s="265"/>
      <c r="J165" s="17" t="s">
        <v>0</v>
      </c>
      <c r="K165" s="18"/>
      <c r="L165" s="18"/>
      <c r="M165" s="19"/>
      <c r="N165" s="2"/>
      <c r="V165" s="73"/>
    </row>
    <row r="166" spans="1:22" ht="24" thickTop="1" thickBot="1">
      <c r="A166" s="251">
        <f>A162+1</f>
        <v>38</v>
      </c>
      <c r="B166" s="91" t="s">
        <v>324</v>
      </c>
      <c r="C166" s="91" t="s">
        <v>326</v>
      </c>
      <c r="D166" s="91" t="s">
        <v>24</v>
      </c>
      <c r="E166" s="255" t="s">
        <v>328</v>
      </c>
      <c r="F166" s="255"/>
      <c r="G166" s="255" t="s">
        <v>319</v>
      </c>
      <c r="H166" s="259"/>
      <c r="I166" s="90"/>
      <c r="J166" s="63" t="s">
        <v>2</v>
      </c>
      <c r="K166" s="64"/>
      <c r="L166" s="64"/>
      <c r="M166" s="65"/>
      <c r="N166" s="2"/>
      <c r="V166" s="73"/>
    </row>
    <row r="167" spans="1:22" ht="13.5" thickBot="1">
      <c r="A167" s="252"/>
      <c r="B167" s="12"/>
      <c r="C167" s="12"/>
      <c r="D167" s="4"/>
      <c r="E167" s="12"/>
      <c r="F167" s="12"/>
      <c r="G167" s="260"/>
      <c r="H167" s="261"/>
      <c r="I167" s="262"/>
      <c r="J167" s="61" t="s">
        <v>2</v>
      </c>
      <c r="K167" s="61"/>
      <c r="L167" s="61"/>
      <c r="M167" s="62"/>
      <c r="N167" s="2"/>
      <c r="V167" s="73"/>
    </row>
    <row r="168" spans="1:22" ht="23.25" thickBot="1">
      <c r="A168" s="252"/>
      <c r="B168" s="81" t="s">
        <v>325</v>
      </c>
      <c r="C168" s="81" t="s">
        <v>327</v>
      </c>
      <c r="D168" s="81" t="s">
        <v>23</v>
      </c>
      <c r="E168" s="254" t="s">
        <v>329</v>
      </c>
      <c r="F168" s="254"/>
      <c r="G168" s="256"/>
      <c r="H168" s="257"/>
      <c r="I168" s="258"/>
      <c r="J168" s="17" t="s">
        <v>1</v>
      </c>
      <c r="K168" s="18"/>
      <c r="L168" s="18"/>
      <c r="M168" s="19"/>
      <c r="N168" s="2"/>
      <c r="V168" s="73"/>
    </row>
    <row r="169" spans="1:22" ht="13.5" thickBot="1">
      <c r="A169" s="253"/>
      <c r="B169" s="13"/>
      <c r="C169" s="13"/>
      <c r="D169" s="14"/>
      <c r="E169" s="15" t="s">
        <v>4</v>
      </c>
      <c r="F169" s="16"/>
      <c r="G169" s="263"/>
      <c r="H169" s="264"/>
      <c r="I169" s="265"/>
      <c r="J169" s="17" t="s">
        <v>0</v>
      </c>
      <c r="K169" s="18"/>
      <c r="L169" s="18"/>
      <c r="M169" s="19"/>
      <c r="N169" s="2"/>
      <c r="V169" s="73"/>
    </row>
    <row r="170" spans="1:22" ht="24" thickTop="1" thickBot="1">
      <c r="A170" s="251">
        <f>A166+1</f>
        <v>39</v>
      </c>
      <c r="B170" s="91" t="s">
        <v>324</v>
      </c>
      <c r="C170" s="91" t="s">
        <v>326</v>
      </c>
      <c r="D170" s="91" t="s">
        <v>24</v>
      </c>
      <c r="E170" s="255" t="s">
        <v>328</v>
      </c>
      <c r="F170" s="255"/>
      <c r="G170" s="255" t="s">
        <v>319</v>
      </c>
      <c r="H170" s="259"/>
      <c r="I170" s="90"/>
      <c r="J170" s="63" t="s">
        <v>2</v>
      </c>
      <c r="K170" s="64"/>
      <c r="L170" s="64"/>
      <c r="M170" s="65"/>
      <c r="N170" s="2"/>
      <c r="V170" s="73"/>
    </row>
    <row r="171" spans="1:22" ht="13.5" thickBot="1">
      <c r="A171" s="252"/>
      <c r="B171" s="12"/>
      <c r="C171" s="12"/>
      <c r="D171" s="4"/>
      <c r="E171" s="12"/>
      <c r="F171" s="12"/>
      <c r="G171" s="260"/>
      <c r="H171" s="261"/>
      <c r="I171" s="262"/>
      <c r="J171" s="61" t="s">
        <v>2</v>
      </c>
      <c r="K171" s="61"/>
      <c r="L171" s="61"/>
      <c r="M171" s="62"/>
      <c r="N171" s="2"/>
      <c r="V171" s="73"/>
    </row>
    <row r="172" spans="1:22" ht="23.25" thickBot="1">
      <c r="A172" s="252"/>
      <c r="B172" s="81" t="s">
        <v>325</v>
      </c>
      <c r="C172" s="81" t="s">
        <v>327</v>
      </c>
      <c r="D172" s="81" t="s">
        <v>23</v>
      </c>
      <c r="E172" s="254" t="s">
        <v>329</v>
      </c>
      <c r="F172" s="254"/>
      <c r="G172" s="256"/>
      <c r="H172" s="257"/>
      <c r="I172" s="258"/>
      <c r="J172" s="17" t="s">
        <v>1</v>
      </c>
      <c r="K172" s="18"/>
      <c r="L172" s="18"/>
      <c r="M172" s="19"/>
      <c r="N172" s="2"/>
      <c r="V172" s="73"/>
    </row>
    <row r="173" spans="1:22" ht="13.5" thickBot="1">
      <c r="A173" s="253"/>
      <c r="B173" s="13"/>
      <c r="C173" s="13"/>
      <c r="D173" s="14"/>
      <c r="E173" s="15" t="s">
        <v>4</v>
      </c>
      <c r="F173" s="16"/>
      <c r="G173" s="263"/>
      <c r="H173" s="264"/>
      <c r="I173" s="265"/>
      <c r="J173" s="17" t="s">
        <v>0</v>
      </c>
      <c r="K173" s="18"/>
      <c r="L173" s="18"/>
      <c r="M173" s="19"/>
      <c r="N173" s="2"/>
      <c r="V173" s="73"/>
    </row>
    <row r="174" spans="1:22" ht="24" thickTop="1" thickBot="1">
      <c r="A174" s="251">
        <f>A170+1</f>
        <v>40</v>
      </c>
      <c r="B174" s="91" t="s">
        <v>324</v>
      </c>
      <c r="C174" s="91" t="s">
        <v>326</v>
      </c>
      <c r="D174" s="91" t="s">
        <v>24</v>
      </c>
      <c r="E174" s="255" t="s">
        <v>328</v>
      </c>
      <c r="F174" s="255"/>
      <c r="G174" s="255" t="s">
        <v>319</v>
      </c>
      <c r="H174" s="259"/>
      <c r="I174" s="90"/>
      <c r="J174" s="63" t="s">
        <v>2</v>
      </c>
      <c r="K174" s="64"/>
      <c r="L174" s="64"/>
      <c r="M174" s="65"/>
      <c r="N174" s="2"/>
      <c r="V174" s="73"/>
    </row>
    <row r="175" spans="1:22" ht="13.5" thickBot="1">
      <c r="A175" s="252"/>
      <c r="B175" s="12"/>
      <c r="C175" s="12"/>
      <c r="D175" s="4"/>
      <c r="E175" s="12"/>
      <c r="F175" s="12"/>
      <c r="G175" s="260"/>
      <c r="H175" s="261"/>
      <c r="I175" s="262"/>
      <c r="J175" s="61" t="s">
        <v>2</v>
      </c>
      <c r="K175" s="61"/>
      <c r="L175" s="61"/>
      <c r="M175" s="62"/>
      <c r="N175" s="2"/>
      <c r="V175" s="73"/>
    </row>
    <row r="176" spans="1:22" ht="23.25" thickBot="1">
      <c r="A176" s="252"/>
      <c r="B176" s="81" t="s">
        <v>325</v>
      </c>
      <c r="C176" s="81" t="s">
        <v>327</v>
      </c>
      <c r="D176" s="81" t="s">
        <v>23</v>
      </c>
      <c r="E176" s="254" t="s">
        <v>329</v>
      </c>
      <c r="F176" s="254"/>
      <c r="G176" s="256"/>
      <c r="H176" s="257"/>
      <c r="I176" s="258"/>
      <c r="J176" s="17" t="s">
        <v>1</v>
      </c>
      <c r="K176" s="18"/>
      <c r="L176" s="18"/>
      <c r="M176" s="19"/>
      <c r="N176" s="2"/>
      <c r="V176" s="73"/>
    </row>
    <row r="177" spans="1:22" ht="13.5" thickBot="1">
      <c r="A177" s="253"/>
      <c r="B177" s="13"/>
      <c r="C177" s="13"/>
      <c r="D177" s="14"/>
      <c r="E177" s="15" t="s">
        <v>4</v>
      </c>
      <c r="F177" s="16"/>
      <c r="G177" s="263"/>
      <c r="H177" s="264"/>
      <c r="I177" s="265"/>
      <c r="J177" s="17" t="s">
        <v>0</v>
      </c>
      <c r="K177" s="18"/>
      <c r="L177" s="18"/>
      <c r="M177" s="19"/>
      <c r="N177" s="2"/>
      <c r="V177" s="73"/>
    </row>
    <row r="178" spans="1:22" ht="24" thickTop="1" thickBot="1">
      <c r="A178" s="251">
        <f>A174+1</f>
        <v>41</v>
      </c>
      <c r="B178" s="91" t="s">
        <v>324</v>
      </c>
      <c r="C178" s="91" t="s">
        <v>326</v>
      </c>
      <c r="D178" s="91" t="s">
        <v>24</v>
      </c>
      <c r="E178" s="255" t="s">
        <v>328</v>
      </c>
      <c r="F178" s="255"/>
      <c r="G178" s="255" t="s">
        <v>319</v>
      </c>
      <c r="H178" s="259"/>
      <c r="I178" s="90"/>
      <c r="J178" s="63" t="s">
        <v>2</v>
      </c>
      <c r="K178" s="64"/>
      <c r="L178" s="64"/>
      <c r="M178" s="65"/>
      <c r="N178" s="2"/>
      <c r="V178" s="73"/>
    </row>
    <row r="179" spans="1:22" ht="13.5" thickBot="1">
      <c r="A179" s="252"/>
      <c r="B179" s="12"/>
      <c r="C179" s="12"/>
      <c r="D179" s="4"/>
      <c r="E179" s="12"/>
      <c r="F179" s="12"/>
      <c r="G179" s="260"/>
      <c r="H179" s="261"/>
      <c r="I179" s="262"/>
      <c r="J179" s="61" t="s">
        <v>2</v>
      </c>
      <c r="K179" s="61"/>
      <c r="L179" s="61"/>
      <c r="M179" s="62"/>
      <c r="N179" s="2"/>
      <c r="V179" s="73">
        <f>G179</f>
        <v>0</v>
      </c>
    </row>
    <row r="180" spans="1:22" ht="23.25" thickBot="1">
      <c r="A180" s="252"/>
      <c r="B180" s="81" t="s">
        <v>325</v>
      </c>
      <c r="C180" s="81" t="s">
        <v>327</v>
      </c>
      <c r="D180" s="81" t="s">
        <v>23</v>
      </c>
      <c r="E180" s="254" t="s">
        <v>329</v>
      </c>
      <c r="F180" s="254"/>
      <c r="G180" s="256"/>
      <c r="H180" s="257"/>
      <c r="I180" s="258"/>
      <c r="J180" s="17" t="s">
        <v>1</v>
      </c>
      <c r="K180" s="18"/>
      <c r="L180" s="18"/>
      <c r="M180" s="19"/>
      <c r="N180" s="2"/>
      <c r="V180" s="73"/>
    </row>
    <row r="181" spans="1:22" ht="13.5" thickBot="1">
      <c r="A181" s="253"/>
      <c r="B181" s="13"/>
      <c r="C181" s="13"/>
      <c r="D181" s="14"/>
      <c r="E181" s="15" t="s">
        <v>4</v>
      </c>
      <c r="F181" s="16"/>
      <c r="G181" s="263"/>
      <c r="H181" s="264"/>
      <c r="I181" s="265"/>
      <c r="J181" s="17" t="s">
        <v>0</v>
      </c>
      <c r="K181" s="18"/>
      <c r="L181" s="18"/>
      <c r="M181" s="19"/>
      <c r="N181" s="2"/>
      <c r="V181" s="73"/>
    </row>
    <row r="182" spans="1:22" ht="24" thickTop="1" thickBot="1">
      <c r="A182" s="251">
        <f>A178+1</f>
        <v>42</v>
      </c>
      <c r="B182" s="91" t="s">
        <v>324</v>
      </c>
      <c r="C182" s="91" t="s">
        <v>326</v>
      </c>
      <c r="D182" s="91" t="s">
        <v>24</v>
      </c>
      <c r="E182" s="255" t="s">
        <v>328</v>
      </c>
      <c r="F182" s="255"/>
      <c r="G182" s="255" t="s">
        <v>319</v>
      </c>
      <c r="H182" s="259"/>
      <c r="I182" s="90"/>
      <c r="J182" s="63" t="s">
        <v>2</v>
      </c>
      <c r="K182" s="64"/>
      <c r="L182" s="64"/>
      <c r="M182" s="65"/>
      <c r="N182" s="2"/>
      <c r="V182" s="73"/>
    </row>
    <row r="183" spans="1:22" ht="13.5" thickBot="1">
      <c r="A183" s="252"/>
      <c r="B183" s="12"/>
      <c r="C183" s="12"/>
      <c r="D183" s="4"/>
      <c r="E183" s="12"/>
      <c r="F183" s="12"/>
      <c r="G183" s="260"/>
      <c r="H183" s="261"/>
      <c r="I183" s="262"/>
      <c r="J183" s="61" t="s">
        <v>2</v>
      </c>
      <c r="K183" s="61"/>
      <c r="L183" s="61"/>
      <c r="M183" s="62"/>
      <c r="N183" s="2"/>
      <c r="V183" s="73">
        <f>G183</f>
        <v>0</v>
      </c>
    </row>
    <row r="184" spans="1:22" ht="23.25" thickBot="1">
      <c r="A184" s="252"/>
      <c r="B184" s="81" t="s">
        <v>325</v>
      </c>
      <c r="C184" s="81" t="s">
        <v>327</v>
      </c>
      <c r="D184" s="81" t="s">
        <v>23</v>
      </c>
      <c r="E184" s="254" t="s">
        <v>329</v>
      </c>
      <c r="F184" s="254"/>
      <c r="G184" s="256"/>
      <c r="H184" s="257"/>
      <c r="I184" s="258"/>
      <c r="J184" s="17" t="s">
        <v>1</v>
      </c>
      <c r="K184" s="18"/>
      <c r="L184" s="18"/>
      <c r="M184" s="19"/>
      <c r="N184" s="2"/>
      <c r="V184" s="73"/>
    </row>
    <row r="185" spans="1:22" ht="13.5" thickBot="1">
      <c r="A185" s="253"/>
      <c r="B185" s="13"/>
      <c r="C185" s="13"/>
      <c r="D185" s="14"/>
      <c r="E185" s="15" t="s">
        <v>4</v>
      </c>
      <c r="F185" s="16"/>
      <c r="G185" s="263"/>
      <c r="H185" s="264"/>
      <c r="I185" s="265"/>
      <c r="J185" s="17" t="s">
        <v>0</v>
      </c>
      <c r="K185" s="18"/>
      <c r="L185" s="18"/>
      <c r="M185" s="19"/>
      <c r="N185" s="2"/>
      <c r="V185" s="73"/>
    </row>
    <row r="186" spans="1:22" ht="24" thickTop="1" thickBot="1">
      <c r="A186" s="251">
        <f>A182+1</f>
        <v>43</v>
      </c>
      <c r="B186" s="91" t="s">
        <v>324</v>
      </c>
      <c r="C186" s="91" t="s">
        <v>326</v>
      </c>
      <c r="D186" s="91" t="s">
        <v>24</v>
      </c>
      <c r="E186" s="255" t="s">
        <v>328</v>
      </c>
      <c r="F186" s="255"/>
      <c r="G186" s="255" t="s">
        <v>319</v>
      </c>
      <c r="H186" s="259"/>
      <c r="I186" s="90"/>
      <c r="J186" s="63" t="s">
        <v>2</v>
      </c>
      <c r="K186" s="64"/>
      <c r="L186" s="64"/>
      <c r="M186" s="65"/>
      <c r="N186" s="2"/>
      <c r="V186" s="73"/>
    </row>
    <row r="187" spans="1:22" ht="13.5" thickBot="1">
      <c r="A187" s="252"/>
      <c r="B187" s="12"/>
      <c r="C187" s="12"/>
      <c r="D187" s="4"/>
      <c r="E187" s="12"/>
      <c r="F187" s="12"/>
      <c r="G187" s="260"/>
      <c r="H187" s="261"/>
      <c r="I187" s="262"/>
      <c r="J187" s="61" t="s">
        <v>2</v>
      </c>
      <c r="K187" s="61"/>
      <c r="L187" s="61"/>
      <c r="M187" s="62"/>
      <c r="N187" s="2"/>
      <c r="V187" s="73">
        <f>G187</f>
        <v>0</v>
      </c>
    </row>
    <row r="188" spans="1:22" ht="23.25" thickBot="1">
      <c r="A188" s="252"/>
      <c r="B188" s="81" t="s">
        <v>325</v>
      </c>
      <c r="C188" s="81" t="s">
        <v>327</v>
      </c>
      <c r="D188" s="81" t="s">
        <v>23</v>
      </c>
      <c r="E188" s="254" t="s">
        <v>329</v>
      </c>
      <c r="F188" s="254"/>
      <c r="G188" s="256"/>
      <c r="H188" s="257"/>
      <c r="I188" s="258"/>
      <c r="J188" s="17" t="s">
        <v>1</v>
      </c>
      <c r="K188" s="18"/>
      <c r="L188" s="18"/>
      <c r="M188" s="19"/>
      <c r="N188" s="2"/>
      <c r="V188" s="73"/>
    </row>
    <row r="189" spans="1:22" ht="13.5" thickBot="1">
      <c r="A189" s="253"/>
      <c r="B189" s="13"/>
      <c r="C189" s="13"/>
      <c r="D189" s="14"/>
      <c r="E189" s="15" t="s">
        <v>4</v>
      </c>
      <c r="F189" s="16"/>
      <c r="G189" s="263"/>
      <c r="H189" s="264"/>
      <c r="I189" s="265"/>
      <c r="J189" s="17" t="s">
        <v>0</v>
      </c>
      <c r="K189" s="18"/>
      <c r="L189" s="18"/>
      <c r="M189" s="19"/>
      <c r="N189" s="2"/>
      <c r="V189" s="73"/>
    </row>
    <row r="190" spans="1:22" ht="24" thickTop="1" thickBot="1">
      <c r="A190" s="251">
        <f>A186+1</f>
        <v>44</v>
      </c>
      <c r="B190" s="91" t="s">
        <v>324</v>
      </c>
      <c r="C190" s="91" t="s">
        <v>326</v>
      </c>
      <c r="D190" s="91" t="s">
        <v>24</v>
      </c>
      <c r="E190" s="255" t="s">
        <v>328</v>
      </c>
      <c r="F190" s="255"/>
      <c r="G190" s="255" t="s">
        <v>319</v>
      </c>
      <c r="H190" s="259"/>
      <c r="I190" s="90"/>
      <c r="J190" s="63" t="s">
        <v>2</v>
      </c>
      <c r="K190" s="64"/>
      <c r="L190" s="64"/>
      <c r="M190" s="65"/>
      <c r="N190" s="2"/>
      <c r="V190" s="73"/>
    </row>
    <row r="191" spans="1:22" ht="13.5" thickBot="1">
      <c r="A191" s="252"/>
      <c r="B191" s="12"/>
      <c r="C191" s="12"/>
      <c r="D191" s="4"/>
      <c r="E191" s="12"/>
      <c r="F191" s="12"/>
      <c r="G191" s="260"/>
      <c r="H191" s="261"/>
      <c r="I191" s="262"/>
      <c r="J191" s="61" t="s">
        <v>2</v>
      </c>
      <c r="K191" s="61"/>
      <c r="L191" s="61"/>
      <c r="M191" s="62"/>
      <c r="N191" s="2"/>
      <c r="V191" s="73">
        <f>G191</f>
        <v>0</v>
      </c>
    </row>
    <row r="192" spans="1:22" ht="23.25" thickBot="1">
      <c r="A192" s="252"/>
      <c r="B192" s="81" t="s">
        <v>325</v>
      </c>
      <c r="C192" s="81" t="s">
        <v>327</v>
      </c>
      <c r="D192" s="81" t="s">
        <v>23</v>
      </c>
      <c r="E192" s="254" t="s">
        <v>329</v>
      </c>
      <c r="F192" s="254"/>
      <c r="G192" s="256"/>
      <c r="H192" s="257"/>
      <c r="I192" s="258"/>
      <c r="J192" s="17" t="s">
        <v>1</v>
      </c>
      <c r="K192" s="18"/>
      <c r="L192" s="18"/>
      <c r="M192" s="19"/>
      <c r="N192" s="2"/>
      <c r="V192" s="73"/>
    </row>
    <row r="193" spans="1:22" ht="13.5" thickBot="1">
      <c r="A193" s="253"/>
      <c r="B193" s="13"/>
      <c r="C193" s="13"/>
      <c r="D193" s="14"/>
      <c r="E193" s="15" t="s">
        <v>4</v>
      </c>
      <c r="F193" s="16"/>
      <c r="G193" s="263"/>
      <c r="H193" s="264"/>
      <c r="I193" s="265"/>
      <c r="J193" s="17" t="s">
        <v>0</v>
      </c>
      <c r="K193" s="18"/>
      <c r="L193" s="18"/>
      <c r="M193" s="19"/>
      <c r="N193" s="2"/>
      <c r="V193" s="73"/>
    </row>
    <row r="194" spans="1:22" ht="24" thickTop="1" thickBot="1">
      <c r="A194" s="251">
        <f>A190+1</f>
        <v>45</v>
      </c>
      <c r="B194" s="91" t="s">
        <v>324</v>
      </c>
      <c r="C194" s="91" t="s">
        <v>326</v>
      </c>
      <c r="D194" s="91" t="s">
        <v>24</v>
      </c>
      <c r="E194" s="255" t="s">
        <v>328</v>
      </c>
      <c r="F194" s="255"/>
      <c r="G194" s="255" t="s">
        <v>319</v>
      </c>
      <c r="H194" s="259"/>
      <c r="I194" s="90"/>
      <c r="J194" s="63" t="s">
        <v>2</v>
      </c>
      <c r="K194" s="64"/>
      <c r="L194" s="64"/>
      <c r="M194" s="65"/>
      <c r="N194" s="2"/>
      <c r="V194" s="73"/>
    </row>
    <row r="195" spans="1:22" ht="13.5" thickBot="1">
      <c r="A195" s="252"/>
      <c r="B195" s="12"/>
      <c r="C195" s="12"/>
      <c r="D195" s="4"/>
      <c r="E195" s="12"/>
      <c r="F195" s="12"/>
      <c r="G195" s="260"/>
      <c r="H195" s="261"/>
      <c r="I195" s="262"/>
      <c r="J195" s="61" t="s">
        <v>2</v>
      </c>
      <c r="K195" s="61"/>
      <c r="L195" s="61"/>
      <c r="M195" s="62"/>
      <c r="N195" s="2"/>
      <c r="V195" s="73">
        <f>G195</f>
        <v>0</v>
      </c>
    </row>
    <row r="196" spans="1:22" ht="23.25" thickBot="1">
      <c r="A196" s="252"/>
      <c r="B196" s="81" t="s">
        <v>325</v>
      </c>
      <c r="C196" s="81" t="s">
        <v>327</v>
      </c>
      <c r="D196" s="81" t="s">
        <v>23</v>
      </c>
      <c r="E196" s="254" t="s">
        <v>329</v>
      </c>
      <c r="F196" s="254"/>
      <c r="G196" s="256"/>
      <c r="H196" s="257"/>
      <c r="I196" s="258"/>
      <c r="J196" s="17" t="s">
        <v>1</v>
      </c>
      <c r="K196" s="18"/>
      <c r="L196" s="18"/>
      <c r="M196" s="19"/>
      <c r="N196" s="2"/>
      <c r="V196" s="73"/>
    </row>
    <row r="197" spans="1:22" ht="13.5" thickBot="1">
      <c r="A197" s="253"/>
      <c r="B197" s="13"/>
      <c r="C197" s="13"/>
      <c r="D197" s="14"/>
      <c r="E197" s="15" t="s">
        <v>4</v>
      </c>
      <c r="F197" s="16"/>
      <c r="G197" s="263"/>
      <c r="H197" s="264"/>
      <c r="I197" s="265"/>
      <c r="J197" s="17" t="s">
        <v>0</v>
      </c>
      <c r="K197" s="18"/>
      <c r="L197" s="18"/>
      <c r="M197" s="19"/>
      <c r="N197" s="2"/>
      <c r="V197" s="73"/>
    </row>
    <row r="198" spans="1:22" ht="24" thickTop="1" thickBot="1">
      <c r="A198" s="251">
        <f>A194+1</f>
        <v>46</v>
      </c>
      <c r="B198" s="91" t="s">
        <v>324</v>
      </c>
      <c r="C198" s="91" t="s">
        <v>326</v>
      </c>
      <c r="D198" s="91" t="s">
        <v>24</v>
      </c>
      <c r="E198" s="255" t="s">
        <v>328</v>
      </c>
      <c r="F198" s="255"/>
      <c r="G198" s="255" t="s">
        <v>319</v>
      </c>
      <c r="H198" s="259"/>
      <c r="I198" s="90"/>
      <c r="J198" s="63" t="s">
        <v>2</v>
      </c>
      <c r="K198" s="64"/>
      <c r="L198" s="64"/>
      <c r="M198" s="65"/>
      <c r="N198" s="2"/>
      <c r="V198" s="73"/>
    </row>
    <row r="199" spans="1:22" ht="13.5" thickBot="1">
      <c r="A199" s="252"/>
      <c r="B199" s="12"/>
      <c r="C199" s="12"/>
      <c r="D199" s="4"/>
      <c r="E199" s="12"/>
      <c r="F199" s="12"/>
      <c r="G199" s="260"/>
      <c r="H199" s="261"/>
      <c r="I199" s="262"/>
      <c r="J199" s="61" t="s">
        <v>2</v>
      </c>
      <c r="K199" s="61"/>
      <c r="L199" s="61"/>
      <c r="M199" s="62"/>
      <c r="N199" s="2"/>
      <c r="V199" s="73">
        <f>G199</f>
        <v>0</v>
      </c>
    </row>
    <row r="200" spans="1:22" ht="23.25" thickBot="1">
      <c r="A200" s="252"/>
      <c r="B200" s="81" t="s">
        <v>325</v>
      </c>
      <c r="C200" s="81" t="s">
        <v>327</v>
      </c>
      <c r="D200" s="81" t="s">
        <v>23</v>
      </c>
      <c r="E200" s="254" t="s">
        <v>329</v>
      </c>
      <c r="F200" s="254"/>
      <c r="G200" s="256"/>
      <c r="H200" s="257"/>
      <c r="I200" s="258"/>
      <c r="J200" s="17" t="s">
        <v>1</v>
      </c>
      <c r="K200" s="18"/>
      <c r="L200" s="18"/>
      <c r="M200" s="19"/>
      <c r="N200" s="2"/>
      <c r="V200" s="73"/>
    </row>
    <row r="201" spans="1:22" ht="13.5" thickBot="1">
      <c r="A201" s="253"/>
      <c r="B201" s="13"/>
      <c r="C201" s="13"/>
      <c r="D201" s="14"/>
      <c r="E201" s="15" t="s">
        <v>4</v>
      </c>
      <c r="F201" s="16"/>
      <c r="G201" s="263"/>
      <c r="H201" s="264"/>
      <c r="I201" s="265"/>
      <c r="J201" s="17" t="s">
        <v>0</v>
      </c>
      <c r="K201" s="18"/>
      <c r="L201" s="18"/>
      <c r="M201" s="19"/>
      <c r="N201" s="2"/>
      <c r="V201" s="73"/>
    </row>
    <row r="202" spans="1:22" ht="24" thickTop="1" thickBot="1">
      <c r="A202" s="251">
        <f>A198+1</f>
        <v>47</v>
      </c>
      <c r="B202" s="91" t="s">
        <v>324</v>
      </c>
      <c r="C202" s="91" t="s">
        <v>326</v>
      </c>
      <c r="D202" s="91" t="s">
        <v>24</v>
      </c>
      <c r="E202" s="255" t="s">
        <v>328</v>
      </c>
      <c r="F202" s="255"/>
      <c r="G202" s="255" t="s">
        <v>319</v>
      </c>
      <c r="H202" s="259"/>
      <c r="I202" s="90"/>
      <c r="J202" s="63" t="s">
        <v>2</v>
      </c>
      <c r="K202" s="64"/>
      <c r="L202" s="64"/>
      <c r="M202" s="65"/>
      <c r="N202" s="2"/>
      <c r="V202" s="73"/>
    </row>
    <row r="203" spans="1:22" ht="13.5" thickBot="1">
      <c r="A203" s="252"/>
      <c r="B203" s="12"/>
      <c r="C203" s="12"/>
      <c r="D203" s="4"/>
      <c r="E203" s="12"/>
      <c r="F203" s="12"/>
      <c r="G203" s="260"/>
      <c r="H203" s="261"/>
      <c r="I203" s="262"/>
      <c r="J203" s="61" t="s">
        <v>2</v>
      </c>
      <c r="K203" s="61"/>
      <c r="L203" s="61"/>
      <c r="M203" s="62"/>
      <c r="N203" s="2"/>
      <c r="V203" s="73">
        <f>G203</f>
        <v>0</v>
      </c>
    </row>
    <row r="204" spans="1:22" ht="23.25" thickBot="1">
      <c r="A204" s="252"/>
      <c r="B204" s="81" t="s">
        <v>325</v>
      </c>
      <c r="C204" s="81" t="s">
        <v>327</v>
      </c>
      <c r="D204" s="81" t="s">
        <v>23</v>
      </c>
      <c r="E204" s="254" t="s">
        <v>329</v>
      </c>
      <c r="F204" s="254"/>
      <c r="G204" s="256"/>
      <c r="H204" s="257"/>
      <c r="I204" s="258"/>
      <c r="J204" s="17" t="s">
        <v>1</v>
      </c>
      <c r="K204" s="18"/>
      <c r="L204" s="18"/>
      <c r="M204" s="19"/>
      <c r="N204" s="2"/>
      <c r="V204" s="73"/>
    </row>
    <row r="205" spans="1:22" ht="13.5" thickBot="1">
      <c r="A205" s="253"/>
      <c r="B205" s="13"/>
      <c r="C205" s="13"/>
      <c r="D205" s="14"/>
      <c r="E205" s="15" t="s">
        <v>4</v>
      </c>
      <c r="F205" s="16"/>
      <c r="G205" s="263"/>
      <c r="H205" s="264"/>
      <c r="I205" s="265"/>
      <c r="J205" s="17" t="s">
        <v>0</v>
      </c>
      <c r="K205" s="18"/>
      <c r="L205" s="18"/>
      <c r="M205" s="19"/>
      <c r="N205" s="2"/>
      <c r="V205" s="73"/>
    </row>
    <row r="206" spans="1:22" ht="24" thickTop="1" thickBot="1">
      <c r="A206" s="251">
        <f>A202+1</f>
        <v>48</v>
      </c>
      <c r="B206" s="91" t="s">
        <v>324</v>
      </c>
      <c r="C206" s="91" t="s">
        <v>326</v>
      </c>
      <c r="D206" s="91" t="s">
        <v>24</v>
      </c>
      <c r="E206" s="255" t="s">
        <v>328</v>
      </c>
      <c r="F206" s="255"/>
      <c r="G206" s="255" t="s">
        <v>319</v>
      </c>
      <c r="H206" s="259"/>
      <c r="I206" s="90"/>
      <c r="J206" s="63" t="s">
        <v>2</v>
      </c>
      <c r="K206" s="64"/>
      <c r="L206" s="64"/>
      <c r="M206" s="65"/>
      <c r="N206" s="2"/>
      <c r="V206" s="73"/>
    </row>
    <row r="207" spans="1:22" ht="13.5" thickBot="1">
      <c r="A207" s="252"/>
      <c r="B207" s="12"/>
      <c r="C207" s="12"/>
      <c r="D207" s="4"/>
      <c r="E207" s="12"/>
      <c r="F207" s="12"/>
      <c r="G207" s="260"/>
      <c r="H207" s="261"/>
      <c r="I207" s="262"/>
      <c r="J207" s="61" t="s">
        <v>2</v>
      </c>
      <c r="K207" s="61"/>
      <c r="L207" s="61"/>
      <c r="M207" s="62"/>
      <c r="N207" s="2"/>
      <c r="V207" s="73">
        <f>G207</f>
        <v>0</v>
      </c>
    </row>
    <row r="208" spans="1:22" ht="23.25" thickBot="1">
      <c r="A208" s="252"/>
      <c r="B208" s="81" t="s">
        <v>325</v>
      </c>
      <c r="C208" s="81" t="s">
        <v>327</v>
      </c>
      <c r="D208" s="81" t="s">
        <v>23</v>
      </c>
      <c r="E208" s="254" t="s">
        <v>329</v>
      </c>
      <c r="F208" s="254"/>
      <c r="G208" s="256"/>
      <c r="H208" s="257"/>
      <c r="I208" s="258"/>
      <c r="J208" s="17" t="s">
        <v>1</v>
      </c>
      <c r="K208" s="18"/>
      <c r="L208" s="18"/>
      <c r="M208" s="19"/>
      <c r="N208" s="2"/>
      <c r="V208" s="73"/>
    </row>
    <row r="209" spans="1:22" ht="13.5" thickBot="1">
      <c r="A209" s="253"/>
      <c r="B209" s="13"/>
      <c r="C209" s="13"/>
      <c r="D209" s="14"/>
      <c r="E209" s="15" t="s">
        <v>4</v>
      </c>
      <c r="F209" s="16"/>
      <c r="G209" s="263"/>
      <c r="H209" s="264"/>
      <c r="I209" s="265"/>
      <c r="J209" s="17" t="s">
        <v>0</v>
      </c>
      <c r="K209" s="18"/>
      <c r="L209" s="18"/>
      <c r="M209" s="19"/>
      <c r="N209" s="2"/>
      <c r="V209" s="73"/>
    </row>
    <row r="210" spans="1:22" ht="24" thickTop="1" thickBot="1">
      <c r="A210" s="251">
        <f>A206+1</f>
        <v>49</v>
      </c>
      <c r="B210" s="91" t="s">
        <v>324</v>
      </c>
      <c r="C210" s="91" t="s">
        <v>326</v>
      </c>
      <c r="D210" s="91" t="s">
        <v>24</v>
      </c>
      <c r="E210" s="255" t="s">
        <v>328</v>
      </c>
      <c r="F210" s="255"/>
      <c r="G210" s="255" t="s">
        <v>319</v>
      </c>
      <c r="H210" s="259"/>
      <c r="I210" s="90"/>
      <c r="J210" s="63" t="s">
        <v>2</v>
      </c>
      <c r="K210" s="64"/>
      <c r="L210" s="64"/>
      <c r="M210" s="65"/>
      <c r="N210" s="2"/>
      <c r="V210" s="73"/>
    </row>
    <row r="211" spans="1:22" ht="13.5" thickBot="1">
      <c r="A211" s="252"/>
      <c r="B211" s="12"/>
      <c r="C211" s="12"/>
      <c r="D211" s="4"/>
      <c r="E211" s="12"/>
      <c r="F211" s="12"/>
      <c r="G211" s="260"/>
      <c r="H211" s="261"/>
      <c r="I211" s="262"/>
      <c r="J211" s="61" t="s">
        <v>2</v>
      </c>
      <c r="K211" s="61"/>
      <c r="L211" s="61"/>
      <c r="M211" s="62"/>
      <c r="N211" s="2"/>
      <c r="V211" s="73">
        <f>G211</f>
        <v>0</v>
      </c>
    </row>
    <row r="212" spans="1:22" ht="23.25" thickBot="1">
      <c r="A212" s="252"/>
      <c r="B212" s="81" t="s">
        <v>325</v>
      </c>
      <c r="C212" s="81" t="s">
        <v>327</v>
      </c>
      <c r="D212" s="81" t="s">
        <v>23</v>
      </c>
      <c r="E212" s="254" t="s">
        <v>329</v>
      </c>
      <c r="F212" s="254"/>
      <c r="G212" s="256"/>
      <c r="H212" s="257"/>
      <c r="I212" s="258"/>
      <c r="J212" s="17" t="s">
        <v>1</v>
      </c>
      <c r="K212" s="18"/>
      <c r="L212" s="18"/>
      <c r="M212" s="19"/>
      <c r="N212" s="2"/>
      <c r="V212" s="73"/>
    </row>
    <row r="213" spans="1:22" ht="13.5" thickBot="1">
      <c r="A213" s="253"/>
      <c r="B213" s="13"/>
      <c r="C213" s="13"/>
      <c r="D213" s="14"/>
      <c r="E213" s="15" t="s">
        <v>4</v>
      </c>
      <c r="F213" s="16"/>
      <c r="G213" s="263"/>
      <c r="H213" s="264"/>
      <c r="I213" s="265"/>
      <c r="J213" s="17" t="s">
        <v>0</v>
      </c>
      <c r="K213" s="18"/>
      <c r="L213" s="18"/>
      <c r="M213" s="19"/>
      <c r="N213" s="2"/>
      <c r="V213" s="73"/>
    </row>
    <row r="214" spans="1:22" ht="24" thickTop="1" thickBot="1">
      <c r="A214" s="251">
        <f>A210+1</f>
        <v>50</v>
      </c>
      <c r="B214" s="91" t="s">
        <v>324</v>
      </c>
      <c r="C214" s="91" t="s">
        <v>326</v>
      </c>
      <c r="D214" s="91" t="s">
        <v>24</v>
      </c>
      <c r="E214" s="255" t="s">
        <v>328</v>
      </c>
      <c r="F214" s="255"/>
      <c r="G214" s="255" t="s">
        <v>319</v>
      </c>
      <c r="H214" s="259"/>
      <c r="I214" s="90"/>
      <c r="J214" s="63" t="s">
        <v>2</v>
      </c>
      <c r="K214" s="64"/>
      <c r="L214" s="64"/>
      <c r="M214" s="65"/>
      <c r="N214" s="2"/>
      <c r="V214" s="73"/>
    </row>
    <row r="215" spans="1:22" ht="13.5" thickBot="1">
      <c r="A215" s="252"/>
      <c r="B215" s="12"/>
      <c r="C215" s="12"/>
      <c r="D215" s="4"/>
      <c r="E215" s="12"/>
      <c r="F215" s="12"/>
      <c r="G215" s="260"/>
      <c r="H215" s="261"/>
      <c r="I215" s="262"/>
      <c r="J215" s="61" t="s">
        <v>2</v>
      </c>
      <c r="K215" s="61"/>
      <c r="L215" s="61"/>
      <c r="M215" s="62"/>
      <c r="N215" s="2"/>
      <c r="V215" s="73">
        <f>G215</f>
        <v>0</v>
      </c>
    </row>
    <row r="216" spans="1:22" ht="23.25" thickBot="1">
      <c r="A216" s="252"/>
      <c r="B216" s="81" t="s">
        <v>325</v>
      </c>
      <c r="C216" s="81" t="s">
        <v>327</v>
      </c>
      <c r="D216" s="81" t="s">
        <v>23</v>
      </c>
      <c r="E216" s="254" t="s">
        <v>329</v>
      </c>
      <c r="F216" s="254"/>
      <c r="G216" s="256"/>
      <c r="H216" s="257"/>
      <c r="I216" s="258"/>
      <c r="J216" s="17" t="s">
        <v>1</v>
      </c>
      <c r="K216" s="18"/>
      <c r="L216" s="18"/>
      <c r="M216" s="19"/>
      <c r="N216" s="2"/>
      <c r="V216" s="73"/>
    </row>
    <row r="217" spans="1:22" ht="13.5" thickBot="1">
      <c r="A217" s="253"/>
      <c r="B217" s="13"/>
      <c r="C217" s="13"/>
      <c r="D217" s="14"/>
      <c r="E217" s="15" t="s">
        <v>4</v>
      </c>
      <c r="F217" s="16"/>
      <c r="G217" s="263"/>
      <c r="H217" s="264"/>
      <c r="I217" s="265"/>
      <c r="J217" s="17" t="s">
        <v>0</v>
      </c>
      <c r="K217" s="18"/>
      <c r="L217" s="18"/>
      <c r="M217" s="19"/>
      <c r="N217" s="2"/>
      <c r="V217" s="73"/>
    </row>
    <row r="218" spans="1:22" ht="24" thickTop="1" thickBot="1">
      <c r="A218" s="251">
        <f>A214+1</f>
        <v>51</v>
      </c>
      <c r="B218" s="91" t="s">
        <v>324</v>
      </c>
      <c r="C218" s="91" t="s">
        <v>326</v>
      </c>
      <c r="D218" s="91" t="s">
        <v>24</v>
      </c>
      <c r="E218" s="255" t="s">
        <v>328</v>
      </c>
      <c r="F218" s="255"/>
      <c r="G218" s="255" t="s">
        <v>319</v>
      </c>
      <c r="H218" s="259"/>
      <c r="I218" s="90"/>
      <c r="J218" s="63" t="s">
        <v>2</v>
      </c>
      <c r="K218" s="64"/>
      <c r="L218" s="64"/>
      <c r="M218" s="65"/>
      <c r="N218" s="2"/>
      <c r="V218" s="73"/>
    </row>
    <row r="219" spans="1:22" ht="13.5" thickBot="1">
      <c r="A219" s="252"/>
      <c r="B219" s="12"/>
      <c r="C219" s="12"/>
      <c r="D219" s="4"/>
      <c r="E219" s="12"/>
      <c r="F219" s="12"/>
      <c r="G219" s="260"/>
      <c r="H219" s="261"/>
      <c r="I219" s="262"/>
      <c r="J219" s="61" t="s">
        <v>2</v>
      </c>
      <c r="K219" s="61"/>
      <c r="L219" s="61"/>
      <c r="M219" s="62"/>
      <c r="N219" s="2"/>
      <c r="V219" s="73">
        <f>G219</f>
        <v>0</v>
      </c>
    </row>
    <row r="220" spans="1:22" ht="23.25" thickBot="1">
      <c r="A220" s="252"/>
      <c r="B220" s="81" t="s">
        <v>325</v>
      </c>
      <c r="C220" s="81" t="s">
        <v>327</v>
      </c>
      <c r="D220" s="81" t="s">
        <v>23</v>
      </c>
      <c r="E220" s="254" t="s">
        <v>329</v>
      </c>
      <c r="F220" s="254"/>
      <c r="G220" s="256"/>
      <c r="H220" s="257"/>
      <c r="I220" s="258"/>
      <c r="J220" s="17" t="s">
        <v>1</v>
      </c>
      <c r="K220" s="18"/>
      <c r="L220" s="18"/>
      <c r="M220" s="19"/>
      <c r="N220" s="2"/>
      <c r="V220" s="73"/>
    </row>
    <row r="221" spans="1:22" ht="13.5" thickBot="1">
      <c r="A221" s="253"/>
      <c r="B221" s="13"/>
      <c r="C221" s="13"/>
      <c r="D221" s="14"/>
      <c r="E221" s="15" t="s">
        <v>4</v>
      </c>
      <c r="F221" s="16"/>
      <c r="G221" s="263"/>
      <c r="H221" s="264"/>
      <c r="I221" s="265"/>
      <c r="J221" s="17" t="s">
        <v>0</v>
      </c>
      <c r="K221" s="18"/>
      <c r="L221" s="18"/>
      <c r="M221" s="19"/>
      <c r="N221" s="2"/>
      <c r="V221" s="73"/>
    </row>
    <row r="222" spans="1:22" ht="24" thickTop="1" thickBot="1">
      <c r="A222" s="251">
        <f>A218+1</f>
        <v>52</v>
      </c>
      <c r="B222" s="91" t="s">
        <v>324</v>
      </c>
      <c r="C222" s="91" t="s">
        <v>326</v>
      </c>
      <c r="D222" s="91" t="s">
        <v>24</v>
      </c>
      <c r="E222" s="255" t="s">
        <v>328</v>
      </c>
      <c r="F222" s="255"/>
      <c r="G222" s="255" t="s">
        <v>319</v>
      </c>
      <c r="H222" s="259"/>
      <c r="I222" s="90"/>
      <c r="J222" s="63" t="s">
        <v>2</v>
      </c>
      <c r="K222" s="64"/>
      <c r="L222" s="64"/>
      <c r="M222" s="65"/>
      <c r="N222" s="2"/>
      <c r="V222" s="73"/>
    </row>
    <row r="223" spans="1:22" ht="13.5" thickBot="1">
      <c r="A223" s="252"/>
      <c r="B223" s="12"/>
      <c r="C223" s="12"/>
      <c r="D223" s="4"/>
      <c r="E223" s="12"/>
      <c r="F223" s="12"/>
      <c r="G223" s="260"/>
      <c r="H223" s="261"/>
      <c r="I223" s="262"/>
      <c r="J223" s="61" t="s">
        <v>2</v>
      </c>
      <c r="K223" s="61"/>
      <c r="L223" s="61"/>
      <c r="M223" s="62"/>
      <c r="N223" s="2"/>
      <c r="V223" s="73">
        <f>G223</f>
        <v>0</v>
      </c>
    </row>
    <row r="224" spans="1:22" ht="23.25" thickBot="1">
      <c r="A224" s="252"/>
      <c r="B224" s="81" t="s">
        <v>325</v>
      </c>
      <c r="C224" s="81" t="s">
        <v>327</v>
      </c>
      <c r="D224" s="81" t="s">
        <v>23</v>
      </c>
      <c r="E224" s="254" t="s">
        <v>329</v>
      </c>
      <c r="F224" s="254"/>
      <c r="G224" s="256"/>
      <c r="H224" s="257"/>
      <c r="I224" s="258"/>
      <c r="J224" s="17" t="s">
        <v>1</v>
      </c>
      <c r="K224" s="18"/>
      <c r="L224" s="18"/>
      <c r="M224" s="19"/>
      <c r="N224" s="2"/>
      <c r="V224" s="73"/>
    </row>
    <row r="225" spans="1:22" ht="13.5" thickBot="1">
      <c r="A225" s="253"/>
      <c r="B225" s="13"/>
      <c r="C225" s="13"/>
      <c r="D225" s="14"/>
      <c r="E225" s="15" t="s">
        <v>4</v>
      </c>
      <c r="F225" s="16"/>
      <c r="G225" s="263"/>
      <c r="H225" s="264"/>
      <c r="I225" s="265"/>
      <c r="J225" s="17" t="s">
        <v>0</v>
      </c>
      <c r="K225" s="18"/>
      <c r="L225" s="18"/>
      <c r="M225" s="19"/>
      <c r="N225" s="2"/>
      <c r="V225" s="73"/>
    </row>
    <row r="226" spans="1:22" ht="24" thickTop="1" thickBot="1">
      <c r="A226" s="251">
        <f>A222+1</f>
        <v>53</v>
      </c>
      <c r="B226" s="91" t="s">
        <v>324</v>
      </c>
      <c r="C226" s="91" t="s">
        <v>326</v>
      </c>
      <c r="D226" s="91" t="s">
        <v>24</v>
      </c>
      <c r="E226" s="255" t="s">
        <v>328</v>
      </c>
      <c r="F226" s="255"/>
      <c r="G226" s="255" t="s">
        <v>319</v>
      </c>
      <c r="H226" s="259"/>
      <c r="I226" s="90"/>
      <c r="J226" s="63" t="s">
        <v>2</v>
      </c>
      <c r="K226" s="64"/>
      <c r="L226" s="64"/>
      <c r="M226" s="65"/>
      <c r="N226" s="2"/>
      <c r="V226" s="73"/>
    </row>
    <row r="227" spans="1:22" ht="13.5" thickBot="1">
      <c r="A227" s="252"/>
      <c r="B227" s="12"/>
      <c r="C227" s="12"/>
      <c r="D227" s="4"/>
      <c r="E227" s="12"/>
      <c r="F227" s="12"/>
      <c r="G227" s="260"/>
      <c r="H227" s="261"/>
      <c r="I227" s="262"/>
      <c r="J227" s="61" t="s">
        <v>2</v>
      </c>
      <c r="K227" s="61"/>
      <c r="L227" s="61"/>
      <c r="M227" s="62"/>
      <c r="N227" s="2"/>
      <c r="V227" s="73">
        <f>G227</f>
        <v>0</v>
      </c>
    </row>
    <row r="228" spans="1:22" ht="23.25" thickBot="1">
      <c r="A228" s="252"/>
      <c r="B228" s="81" t="s">
        <v>325</v>
      </c>
      <c r="C228" s="81" t="s">
        <v>327</v>
      </c>
      <c r="D228" s="81" t="s">
        <v>23</v>
      </c>
      <c r="E228" s="254" t="s">
        <v>329</v>
      </c>
      <c r="F228" s="254"/>
      <c r="G228" s="256"/>
      <c r="H228" s="257"/>
      <c r="I228" s="258"/>
      <c r="J228" s="17" t="s">
        <v>1</v>
      </c>
      <c r="K228" s="18"/>
      <c r="L228" s="18"/>
      <c r="M228" s="19"/>
      <c r="N228" s="2"/>
      <c r="V228" s="73"/>
    </row>
    <row r="229" spans="1:22" ht="13.5" thickBot="1">
      <c r="A229" s="253"/>
      <c r="B229" s="13"/>
      <c r="C229" s="13"/>
      <c r="D229" s="14"/>
      <c r="E229" s="15" t="s">
        <v>4</v>
      </c>
      <c r="F229" s="16"/>
      <c r="G229" s="263"/>
      <c r="H229" s="264"/>
      <c r="I229" s="265"/>
      <c r="J229" s="17" t="s">
        <v>0</v>
      </c>
      <c r="K229" s="18"/>
      <c r="L229" s="18"/>
      <c r="M229" s="19"/>
      <c r="N229" s="2"/>
      <c r="V229" s="73"/>
    </row>
    <row r="230" spans="1:22" ht="24" thickTop="1" thickBot="1">
      <c r="A230" s="251">
        <f>A226+1</f>
        <v>54</v>
      </c>
      <c r="B230" s="91" t="s">
        <v>324</v>
      </c>
      <c r="C230" s="91" t="s">
        <v>326</v>
      </c>
      <c r="D230" s="91" t="s">
        <v>24</v>
      </c>
      <c r="E230" s="255" t="s">
        <v>328</v>
      </c>
      <c r="F230" s="255"/>
      <c r="G230" s="255" t="s">
        <v>319</v>
      </c>
      <c r="H230" s="259"/>
      <c r="I230" s="90"/>
      <c r="J230" s="63" t="s">
        <v>2</v>
      </c>
      <c r="K230" s="64"/>
      <c r="L230" s="64"/>
      <c r="M230" s="65"/>
      <c r="N230" s="2"/>
      <c r="V230" s="73"/>
    </row>
    <row r="231" spans="1:22" ht="13.5" thickBot="1">
      <c r="A231" s="252"/>
      <c r="B231" s="12"/>
      <c r="C231" s="12"/>
      <c r="D231" s="4"/>
      <c r="E231" s="12"/>
      <c r="F231" s="12"/>
      <c r="G231" s="260"/>
      <c r="H231" s="261"/>
      <c r="I231" s="262"/>
      <c r="J231" s="61" t="s">
        <v>2</v>
      </c>
      <c r="K231" s="61"/>
      <c r="L231" s="61"/>
      <c r="M231" s="62"/>
      <c r="N231" s="2"/>
      <c r="V231" s="73">
        <f>G231</f>
        <v>0</v>
      </c>
    </row>
    <row r="232" spans="1:22" ht="23.25" thickBot="1">
      <c r="A232" s="252"/>
      <c r="B232" s="81" t="s">
        <v>325</v>
      </c>
      <c r="C232" s="81" t="s">
        <v>327</v>
      </c>
      <c r="D232" s="81" t="s">
        <v>23</v>
      </c>
      <c r="E232" s="254" t="s">
        <v>329</v>
      </c>
      <c r="F232" s="254"/>
      <c r="G232" s="256"/>
      <c r="H232" s="257"/>
      <c r="I232" s="258"/>
      <c r="J232" s="17" t="s">
        <v>1</v>
      </c>
      <c r="K232" s="18"/>
      <c r="L232" s="18"/>
      <c r="M232" s="19"/>
      <c r="N232" s="2"/>
      <c r="V232" s="73"/>
    </row>
    <row r="233" spans="1:22" ht="13.5" thickBot="1">
      <c r="A233" s="253"/>
      <c r="B233" s="13"/>
      <c r="C233" s="13"/>
      <c r="D233" s="14"/>
      <c r="E233" s="15" t="s">
        <v>4</v>
      </c>
      <c r="F233" s="16"/>
      <c r="G233" s="263"/>
      <c r="H233" s="264"/>
      <c r="I233" s="265"/>
      <c r="J233" s="17" t="s">
        <v>0</v>
      </c>
      <c r="K233" s="18"/>
      <c r="L233" s="18"/>
      <c r="M233" s="19"/>
      <c r="N233" s="2"/>
      <c r="V233" s="73"/>
    </row>
    <row r="234" spans="1:22" ht="24" thickTop="1" thickBot="1">
      <c r="A234" s="251">
        <f>A230+1</f>
        <v>55</v>
      </c>
      <c r="B234" s="91" t="s">
        <v>324</v>
      </c>
      <c r="C234" s="91" t="s">
        <v>326</v>
      </c>
      <c r="D234" s="91" t="s">
        <v>24</v>
      </c>
      <c r="E234" s="255" t="s">
        <v>328</v>
      </c>
      <c r="F234" s="255"/>
      <c r="G234" s="255" t="s">
        <v>319</v>
      </c>
      <c r="H234" s="259"/>
      <c r="I234" s="90"/>
      <c r="J234" s="63" t="s">
        <v>2</v>
      </c>
      <c r="K234" s="64"/>
      <c r="L234" s="64"/>
      <c r="M234" s="65"/>
      <c r="N234" s="2"/>
      <c r="V234" s="73"/>
    </row>
    <row r="235" spans="1:22" ht="13.5" thickBot="1">
      <c r="A235" s="252"/>
      <c r="B235" s="12"/>
      <c r="C235" s="12"/>
      <c r="D235" s="4"/>
      <c r="E235" s="12"/>
      <c r="F235" s="12"/>
      <c r="G235" s="260"/>
      <c r="H235" s="261"/>
      <c r="I235" s="262"/>
      <c r="J235" s="61" t="s">
        <v>2</v>
      </c>
      <c r="K235" s="61"/>
      <c r="L235" s="61"/>
      <c r="M235" s="62"/>
      <c r="N235" s="2"/>
      <c r="V235" s="73">
        <f>G235</f>
        <v>0</v>
      </c>
    </row>
    <row r="236" spans="1:22" ht="23.25" thickBot="1">
      <c r="A236" s="252"/>
      <c r="B236" s="81" t="s">
        <v>325</v>
      </c>
      <c r="C236" s="81" t="s">
        <v>327</v>
      </c>
      <c r="D236" s="81" t="s">
        <v>23</v>
      </c>
      <c r="E236" s="254" t="s">
        <v>329</v>
      </c>
      <c r="F236" s="254"/>
      <c r="G236" s="256"/>
      <c r="H236" s="257"/>
      <c r="I236" s="258"/>
      <c r="J236" s="17" t="s">
        <v>1</v>
      </c>
      <c r="K236" s="18"/>
      <c r="L236" s="18"/>
      <c r="M236" s="19"/>
      <c r="N236" s="2"/>
      <c r="V236" s="73"/>
    </row>
    <row r="237" spans="1:22" ht="13.5" thickBot="1">
      <c r="A237" s="253"/>
      <c r="B237" s="13"/>
      <c r="C237" s="13"/>
      <c r="D237" s="14"/>
      <c r="E237" s="15" t="s">
        <v>4</v>
      </c>
      <c r="F237" s="16"/>
      <c r="G237" s="263"/>
      <c r="H237" s="264"/>
      <c r="I237" s="265"/>
      <c r="J237" s="17" t="s">
        <v>0</v>
      </c>
      <c r="K237" s="18"/>
      <c r="L237" s="18"/>
      <c r="M237" s="19"/>
      <c r="N237" s="2"/>
      <c r="V237" s="73"/>
    </row>
    <row r="238" spans="1:22" ht="24" thickTop="1" thickBot="1">
      <c r="A238" s="251">
        <f>A234+1</f>
        <v>56</v>
      </c>
      <c r="B238" s="91" t="s">
        <v>324</v>
      </c>
      <c r="C238" s="91" t="s">
        <v>326</v>
      </c>
      <c r="D238" s="91" t="s">
        <v>24</v>
      </c>
      <c r="E238" s="255" t="s">
        <v>328</v>
      </c>
      <c r="F238" s="255"/>
      <c r="G238" s="255" t="s">
        <v>319</v>
      </c>
      <c r="H238" s="259"/>
      <c r="I238" s="90"/>
      <c r="J238" s="63" t="s">
        <v>2</v>
      </c>
      <c r="K238" s="64"/>
      <c r="L238" s="64"/>
      <c r="M238" s="65"/>
      <c r="N238" s="2"/>
      <c r="V238" s="73"/>
    </row>
    <row r="239" spans="1:22" ht="13.5" thickBot="1">
      <c r="A239" s="252"/>
      <c r="B239" s="12"/>
      <c r="C239" s="12"/>
      <c r="D239" s="4"/>
      <c r="E239" s="12"/>
      <c r="F239" s="12"/>
      <c r="G239" s="260"/>
      <c r="H239" s="261"/>
      <c r="I239" s="262"/>
      <c r="J239" s="61" t="s">
        <v>2</v>
      </c>
      <c r="K239" s="61"/>
      <c r="L239" s="61"/>
      <c r="M239" s="62"/>
      <c r="N239" s="2"/>
      <c r="V239" s="73">
        <f>G239</f>
        <v>0</v>
      </c>
    </row>
    <row r="240" spans="1:22" ht="23.25" thickBot="1">
      <c r="A240" s="252"/>
      <c r="B240" s="81" t="s">
        <v>325</v>
      </c>
      <c r="C240" s="81" t="s">
        <v>327</v>
      </c>
      <c r="D240" s="81" t="s">
        <v>23</v>
      </c>
      <c r="E240" s="254" t="s">
        <v>329</v>
      </c>
      <c r="F240" s="254"/>
      <c r="G240" s="256"/>
      <c r="H240" s="257"/>
      <c r="I240" s="258"/>
      <c r="J240" s="17" t="s">
        <v>1</v>
      </c>
      <c r="K240" s="18"/>
      <c r="L240" s="18"/>
      <c r="M240" s="19"/>
      <c r="N240" s="2"/>
      <c r="V240" s="73"/>
    </row>
    <row r="241" spans="1:22" ht="13.5" thickBot="1">
      <c r="A241" s="253"/>
      <c r="B241" s="13"/>
      <c r="C241" s="13"/>
      <c r="D241" s="14"/>
      <c r="E241" s="15" t="s">
        <v>4</v>
      </c>
      <c r="F241" s="16"/>
      <c r="G241" s="263"/>
      <c r="H241" s="264"/>
      <c r="I241" s="265"/>
      <c r="J241" s="17" t="s">
        <v>0</v>
      </c>
      <c r="K241" s="18"/>
      <c r="L241" s="18"/>
      <c r="M241" s="19"/>
      <c r="N241" s="2"/>
      <c r="V241" s="73"/>
    </row>
    <row r="242" spans="1:22" ht="24" thickTop="1" thickBot="1">
      <c r="A242" s="251">
        <f>A238+1</f>
        <v>57</v>
      </c>
      <c r="B242" s="91" t="s">
        <v>324</v>
      </c>
      <c r="C242" s="91" t="s">
        <v>326</v>
      </c>
      <c r="D242" s="91" t="s">
        <v>24</v>
      </c>
      <c r="E242" s="255" t="s">
        <v>328</v>
      </c>
      <c r="F242" s="255"/>
      <c r="G242" s="255" t="s">
        <v>319</v>
      </c>
      <c r="H242" s="259"/>
      <c r="I242" s="90"/>
      <c r="J242" s="63" t="s">
        <v>2</v>
      </c>
      <c r="K242" s="64"/>
      <c r="L242" s="64"/>
      <c r="M242" s="65"/>
      <c r="N242" s="2"/>
      <c r="V242" s="73"/>
    </row>
    <row r="243" spans="1:22" ht="13.5" thickBot="1">
      <c r="A243" s="252"/>
      <c r="B243" s="12"/>
      <c r="C243" s="12"/>
      <c r="D243" s="4"/>
      <c r="E243" s="12"/>
      <c r="F243" s="12"/>
      <c r="G243" s="260"/>
      <c r="H243" s="261"/>
      <c r="I243" s="262"/>
      <c r="J243" s="61" t="s">
        <v>2</v>
      </c>
      <c r="K243" s="61"/>
      <c r="L243" s="61"/>
      <c r="M243" s="62"/>
      <c r="N243" s="2"/>
      <c r="V243" s="73">
        <f>G243</f>
        <v>0</v>
      </c>
    </row>
    <row r="244" spans="1:22" ht="23.25" thickBot="1">
      <c r="A244" s="252"/>
      <c r="B244" s="81" t="s">
        <v>325</v>
      </c>
      <c r="C244" s="81" t="s">
        <v>327</v>
      </c>
      <c r="D244" s="81" t="s">
        <v>23</v>
      </c>
      <c r="E244" s="254" t="s">
        <v>329</v>
      </c>
      <c r="F244" s="254"/>
      <c r="G244" s="256"/>
      <c r="H244" s="257"/>
      <c r="I244" s="258"/>
      <c r="J244" s="17" t="s">
        <v>1</v>
      </c>
      <c r="K244" s="18"/>
      <c r="L244" s="18"/>
      <c r="M244" s="19"/>
      <c r="N244" s="2"/>
      <c r="V244" s="73"/>
    </row>
    <row r="245" spans="1:22" ht="13.5" thickBot="1">
      <c r="A245" s="253"/>
      <c r="B245" s="13"/>
      <c r="C245" s="13"/>
      <c r="D245" s="14"/>
      <c r="E245" s="15" t="s">
        <v>4</v>
      </c>
      <c r="F245" s="16"/>
      <c r="G245" s="263"/>
      <c r="H245" s="264"/>
      <c r="I245" s="265"/>
      <c r="J245" s="17" t="s">
        <v>0</v>
      </c>
      <c r="K245" s="18"/>
      <c r="L245" s="18"/>
      <c r="M245" s="19"/>
      <c r="N245" s="2"/>
      <c r="V245" s="73"/>
    </row>
    <row r="246" spans="1:22" ht="24" thickTop="1" thickBot="1">
      <c r="A246" s="251">
        <f>A242+1</f>
        <v>58</v>
      </c>
      <c r="B246" s="91" t="s">
        <v>324</v>
      </c>
      <c r="C246" s="91" t="s">
        <v>326</v>
      </c>
      <c r="D246" s="91" t="s">
        <v>24</v>
      </c>
      <c r="E246" s="255" t="s">
        <v>328</v>
      </c>
      <c r="F246" s="255"/>
      <c r="G246" s="255" t="s">
        <v>319</v>
      </c>
      <c r="H246" s="259"/>
      <c r="I246" s="90"/>
      <c r="J246" s="63" t="s">
        <v>2</v>
      </c>
      <c r="K246" s="64"/>
      <c r="L246" s="64"/>
      <c r="M246" s="65"/>
      <c r="N246" s="2"/>
      <c r="V246" s="73"/>
    </row>
    <row r="247" spans="1:22" ht="13.5" thickBot="1">
      <c r="A247" s="252"/>
      <c r="B247" s="12"/>
      <c r="C247" s="12"/>
      <c r="D247" s="4"/>
      <c r="E247" s="12"/>
      <c r="F247" s="12"/>
      <c r="G247" s="260"/>
      <c r="H247" s="261"/>
      <c r="I247" s="262"/>
      <c r="J247" s="61" t="s">
        <v>2</v>
      </c>
      <c r="K247" s="61"/>
      <c r="L247" s="61"/>
      <c r="M247" s="62"/>
      <c r="N247" s="2"/>
      <c r="V247" s="73">
        <f>G247</f>
        <v>0</v>
      </c>
    </row>
    <row r="248" spans="1:22" ht="23.25" thickBot="1">
      <c r="A248" s="252"/>
      <c r="B248" s="81" t="s">
        <v>325</v>
      </c>
      <c r="C248" s="81" t="s">
        <v>327</v>
      </c>
      <c r="D248" s="81" t="s">
        <v>23</v>
      </c>
      <c r="E248" s="254" t="s">
        <v>329</v>
      </c>
      <c r="F248" s="254"/>
      <c r="G248" s="256"/>
      <c r="H248" s="257"/>
      <c r="I248" s="258"/>
      <c r="J248" s="17" t="s">
        <v>1</v>
      </c>
      <c r="K248" s="18"/>
      <c r="L248" s="18"/>
      <c r="M248" s="19"/>
      <c r="N248" s="2"/>
      <c r="V248" s="73"/>
    </row>
    <row r="249" spans="1:22" ht="13.5" thickBot="1">
      <c r="A249" s="253"/>
      <c r="B249" s="13"/>
      <c r="C249" s="13"/>
      <c r="D249" s="14"/>
      <c r="E249" s="15" t="s">
        <v>4</v>
      </c>
      <c r="F249" s="16"/>
      <c r="G249" s="263"/>
      <c r="H249" s="264"/>
      <c r="I249" s="265"/>
      <c r="J249" s="17" t="s">
        <v>0</v>
      </c>
      <c r="K249" s="18"/>
      <c r="L249" s="18"/>
      <c r="M249" s="19"/>
      <c r="N249" s="2"/>
      <c r="V249" s="73"/>
    </row>
    <row r="250" spans="1:22" ht="24" thickTop="1" thickBot="1">
      <c r="A250" s="251">
        <f>A246+1</f>
        <v>59</v>
      </c>
      <c r="B250" s="91" t="s">
        <v>324</v>
      </c>
      <c r="C250" s="91" t="s">
        <v>326</v>
      </c>
      <c r="D250" s="91" t="s">
        <v>24</v>
      </c>
      <c r="E250" s="255" t="s">
        <v>328</v>
      </c>
      <c r="F250" s="255"/>
      <c r="G250" s="255" t="s">
        <v>319</v>
      </c>
      <c r="H250" s="259"/>
      <c r="I250" s="90"/>
      <c r="J250" s="63" t="s">
        <v>2</v>
      </c>
      <c r="K250" s="64"/>
      <c r="L250" s="64"/>
      <c r="M250" s="65"/>
      <c r="N250" s="2"/>
      <c r="V250" s="73"/>
    </row>
    <row r="251" spans="1:22" ht="13.5" thickBot="1">
      <c r="A251" s="252"/>
      <c r="B251" s="12"/>
      <c r="C251" s="12"/>
      <c r="D251" s="4"/>
      <c r="E251" s="12"/>
      <c r="F251" s="12"/>
      <c r="G251" s="260"/>
      <c r="H251" s="261"/>
      <c r="I251" s="262"/>
      <c r="J251" s="61" t="s">
        <v>2</v>
      </c>
      <c r="K251" s="61"/>
      <c r="L251" s="61"/>
      <c r="M251" s="62"/>
      <c r="N251" s="2"/>
      <c r="V251" s="73">
        <f>G251</f>
        <v>0</v>
      </c>
    </row>
    <row r="252" spans="1:22" ht="23.25" thickBot="1">
      <c r="A252" s="252"/>
      <c r="B252" s="81" t="s">
        <v>325</v>
      </c>
      <c r="C252" s="81" t="s">
        <v>327</v>
      </c>
      <c r="D252" s="81" t="s">
        <v>23</v>
      </c>
      <c r="E252" s="254" t="s">
        <v>329</v>
      </c>
      <c r="F252" s="254"/>
      <c r="G252" s="256"/>
      <c r="H252" s="257"/>
      <c r="I252" s="258"/>
      <c r="J252" s="17" t="s">
        <v>1</v>
      </c>
      <c r="K252" s="18"/>
      <c r="L252" s="18"/>
      <c r="M252" s="19"/>
      <c r="N252" s="2"/>
      <c r="V252" s="73"/>
    </row>
    <row r="253" spans="1:22" ht="13.5" thickBot="1">
      <c r="A253" s="253"/>
      <c r="B253" s="13"/>
      <c r="C253" s="13"/>
      <c r="D253" s="14"/>
      <c r="E253" s="15" t="s">
        <v>4</v>
      </c>
      <c r="F253" s="16"/>
      <c r="G253" s="263"/>
      <c r="H253" s="264"/>
      <c r="I253" s="265"/>
      <c r="J253" s="17" t="s">
        <v>0</v>
      </c>
      <c r="K253" s="18"/>
      <c r="L253" s="18"/>
      <c r="M253" s="19"/>
      <c r="N253" s="2"/>
      <c r="V253" s="73"/>
    </row>
    <row r="254" spans="1:22" ht="24" thickTop="1" thickBot="1">
      <c r="A254" s="251">
        <f>A250+1</f>
        <v>60</v>
      </c>
      <c r="B254" s="91" t="s">
        <v>324</v>
      </c>
      <c r="C254" s="91" t="s">
        <v>326</v>
      </c>
      <c r="D254" s="91" t="s">
        <v>24</v>
      </c>
      <c r="E254" s="255" t="s">
        <v>328</v>
      </c>
      <c r="F254" s="255"/>
      <c r="G254" s="255" t="s">
        <v>319</v>
      </c>
      <c r="H254" s="259"/>
      <c r="I254" s="90"/>
      <c r="J254" s="63" t="s">
        <v>2</v>
      </c>
      <c r="K254" s="64"/>
      <c r="L254" s="64"/>
      <c r="M254" s="65"/>
      <c r="N254" s="2"/>
      <c r="V254" s="73"/>
    </row>
    <row r="255" spans="1:22" ht="13.5" thickBot="1">
      <c r="A255" s="252"/>
      <c r="B255" s="12"/>
      <c r="C255" s="12"/>
      <c r="D255" s="4"/>
      <c r="E255" s="12"/>
      <c r="F255" s="12"/>
      <c r="G255" s="260"/>
      <c r="H255" s="261"/>
      <c r="I255" s="262"/>
      <c r="J255" s="61" t="s">
        <v>2</v>
      </c>
      <c r="K255" s="61"/>
      <c r="L255" s="61"/>
      <c r="M255" s="62"/>
      <c r="N255" s="2"/>
      <c r="V255" s="73">
        <f>G255</f>
        <v>0</v>
      </c>
    </row>
    <row r="256" spans="1:22" ht="23.25" thickBot="1">
      <c r="A256" s="252"/>
      <c r="B256" s="81" t="s">
        <v>325</v>
      </c>
      <c r="C256" s="81" t="s">
        <v>327</v>
      </c>
      <c r="D256" s="81" t="s">
        <v>23</v>
      </c>
      <c r="E256" s="254" t="s">
        <v>329</v>
      </c>
      <c r="F256" s="254"/>
      <c r="G256" s="256"/>
      <c r="H256" s="257"/>
      <c r="I256" s="258"/>
      <c r="J256" s="17" t="s">
        <v>1</v>
      </c>
      <c r="K256" s="18"/>
      <c r="L256" s="18"/>
      <c r="M256" s="19"/>
      <c r="N256" s="2"/>
      <c r="V256" s="73"/>
    </row>
    <row r="257" spans="1:22" ht="13.5" thickBot="1">
      <c r="A257" s="253"/>
      <c r="B257" s="13"/>
      <c r="C257" s="13"/>
      <c r="D257" s="14"/>
      <c r="E257" s="15" t="s">
        <v>4</v>
      </c>
      <c r="F257" s="16"/>
      <c r="G257" s="263"/>
      <c r="H257" s="264"/>
      <c r="I257" s="265"/>
      <c r="J257" s="17" t="s">
        <v>0</v>
      </c>
      <c r="K257" s="18"/>
      <c r="L257" s="18"/>
      <c r="M257" s="19"/>
      <c r="N257" s="2"/>
      <c r="V257" s="73"/>
    </row>
    <row r="258" spans="1:22" ht="24" thickTop="1" thickBot="1">
      <c r="A258" s="251">
        <f>A254+1</f>
        <v>61</v>
      </c>
      <c r="B258" s="91" t="s">
        <v>324</v>
      </c>
      <c r="C258" s="91" t="s">
        <v>326</v>
      </c>
      <c r="D258" s="91" t="s">
        <v>24</v>
      </c>
      <c r="E258" s="255" t="s">
        <v>328</v>
      </c>
      <c r="F258" s="255"/>
      <c r="G258" s="255" t="s">
        <v>319</v>
      </c>
      <c r="H258" s="259"/>
      <c r="I258" s="90"/>
      <c r="J258" s="63" t="s">
        <v>2</v>
      </c>
      <c r="K258" s="64"/>
      <c r="L258" s="64"/>
      <c r="M258" s="65"/>
      <c r="N258" s="2"/>
      <c r="V258" s="73"/>
    </row>
    <row r="259" spans="1:22" ht="13.5" thickBot="1">
      <c r="A259" s="252"/>
      <c r="B259" s="12"/>
      <c r="C259" s="12"/>
      <c r="D259" s="4"/>
      <c r="E259" s="12"/>
      <c r="F259" s="12"/>
      <c r="G259" s="260"/>
      <c r="H259" s="261"/>
      <c r="I259" s="262"/>
      <c r="J259" s="61" t="s">
        <v>2</v>
      </c>
      <c r="K259" s="61"/>
      <c r="L259" s="61"/>
      <c r="M259" s="62"/>
      <c r="N259" s="2"/>
      <c r="V259" s="73">
        <f>G259</f>
        <v>0</v>
      </c>
    </row>
    <row r="260" spans="1:22" ht="23.25" thickBot="1">
      <c r="A260" s="252"/>
      <c r="B260" s="81" t="s">
        <v>325</v>
      </c>
      <c r="C260" s="81" t="s">
        <v>327</v>
      </c>
      <c r="D260" s="81" t="s">
        <v>23</v>
      </c>
      <c r="E260" s="254" t="s">
        <v>329</v>
      </c>
      <c r="F260" s="254"/>
      <c r="G260" s="256"/>
      <c r="H260" s="257"/>
      <c r="I260" s="258"/>
      <c r="J260" s="17" t="s">
        <v>1</v>
      </c>
      <c r="K260" s="18"/>
      <c r="L260" s="18"/>
      <c r="M260" s="19"/>
      <c r="N260" s="2"/>
      <c r="V260" s="73"/>
    </row>
    <row r="261" spans="1:22" ht="13.5" thickBot="1">
      <c r="A261" s="253"/>
      <c r="B261" s="13"/>
      <c r="C261" s="13"/>
      <c r="D261" s="14"/>
      <c r="E261" s="15" t="s">
        <v>4</v>
      </c>
      <c r="F261" s="16"/>
      <c r="G261" s="263"/>
      <c r="H261" s="264"/>
      <c r="I261" s="265"/>
      <c r="J261" s="17" t="s">
        <v>0</v>
      </c>
      <c r="K261" s="18"/>
      <c r="L261" s="18"/>
      <c r="M261" s="19"/>
      <c r="N261" s="2"/>
      <c r="V261" s="73"/>
    </row>
    <row r="262" spans="1:22" ht="24" thickTop="1" thickBot="1">
      <c r="A262" s="251">
        <f>A258+1</f>
        <v>62</v>
      </c>
      <c r="B262" s="91" t="s">
        <v>324</v>
      </c>
      <c r="C262" s="91" t="s">
        <v>326</v>
      </c>
      <c r="D262" s="91" t="s">
        <v>24</v>
      </c>
      <c r="E262" s="255" t="s">
        <v>328</v>
      </c>
      <c r="F262" s="255"/>
      <c r="G262" s="255" t="s">
        <v>319</v>
      </c>
      <c r="H262" s="259"/>
      <c r="I262" s="90"/>
      <c r="J262" s="63" t="s">
        <v>2</v>
      </c>
      <c r="K262" s="64"/>
      <c r="L262" s="64"/>
      <c r="M262" s="65"/>
      <c r="N262" s="2"/>
      <c r="V262" s="73"/>
    </row>
    <row r="263" spans="1:22" ht="13.5" thickBot="1">
      <c r="A263" s="252"/>
      <c r="B263" s="12"/>
      <c r="C263" s="12"/>
      <c r="D263" s="4"/>
      <c r="E263" s="12"/>
      <c r="F263" s="12"/>
      <c r="G263" s="260"/>
      <c r="H263" s="261"/>
      <c r="I263" s="262"/>
      <c r="J263" s="61" t="s">
        <v>2</v>
      </c>
      <c r="K263" s="61"/>
      <c r="L263" s="61"/>
      <c r="M263" s="62"/>
      <c r="N263" s="2"/>
      <c r="V263" s="73">
        <f>G263</f>
        <v>0</v>
      </c>
    </row>
    <row r="264" spans="1:22" ht="23.25" thickBot="1">
      <c r="A264" s="252"/>
      <c r="B264" s="81" t="s">
        <v>325</v>
      </c>
      <c r="C264" s="81" t="s">
        <v>327</v>
      </c>
      <c r="D264" s="81" t="s">
        <v>23</v>
      </c>
      <c r="E264" s="254" t="s">
        <v>329</v>
      </c>
      <c r="F264" s="254"/>
      <c r="G264" s="256"/>
      <c r="H264" s="257"/>
      <c r="I264" s="258"/>
      <c r="J264" s="17" t="s">
        <v>1</v>
      </c>
      <c r="K264" s="18"/>
      <c r="L264" s="18"/>
      <c r="M264" s="19"/>
      <c r="N264" s="2"/>
      <c r="V264" s="73"/>
    </row>
    <row r="265" spans="1:22" ht="13.5" thickBot="1">
      <c r="A265" s="253"/>
      <c r="B265" s="13"/>
      <c r="C265" s="13"/>
      <c r="D265" s="14"/>
      <c r="E265" s="15" t="s">
        <v>4</v>
      </c>
      <c r="F265" s="16"/>
      <c r="G265" s="263"/>
      <c r="H265" s="264"/>
      <c r="I265" s="265"/>
      <c r="J265" s="17" t="s">
        <v>0</v>
      </c>
      <c r="K265" s="18"/>
      <c r="L265" s="18"/>
      <c r="M265" s="19"/>
      <c r="N265" s="2"/>
      <c r="V265" s="73"/>
    </row>
    <row r="266" spans="1:22" ht="24" thickTop="1" thickBot="1">
      <c r="A266" s="251">
        <f>A262+1</f>
        <v>63</v>
      </c>
      <c r="B266" s="91" t="s">
        <v>324</v>
      </c>
      <c r="C266" s="91" t="s">
        <v>326</v>
      </c>
      <c r="D266" s="91" t="s">
        <v>24</v>
      </c>
      <c r="E266" s="255" t="s">
        <v>328</v>
      </c>
      <c r="F266" s="255"/>
      <c r="G266" s="255" t="s">
        <v>319</v>
      </c>
      <c r="H266" s="259"/>
      <c r="I266" s="90"/>
      <c r="J266" s="63" t="s">
        <v>2</v>
      </c>
      <c r="K266" s="64"/>
      <c r="L266" s="64"/>
      <c r="M266" s="65"/>
      <c r="N266" s="2"/>
      <c r="V266" s="73"/>
    </row>
    <row r="267" spans="1:22" ht="13.5" thickBot="1">
      <c r="A267" s="252"/>
      <c r="B267" s="12"/>
      <c r="C267" s="12"/>
      <c r="D267" s="4"/>
      <c r="E267" s="12"/>
      <c r="F267" s="12"/>
      <c r="G267" s="260"/>
      <c r="H267" s="261"/>
      <c r="I267" s="262"/>
      <c r="J267" s="61" t="s">
        <v>2</v>
      </c>
      <c r="K267" s="61"/>
      <c r="L267" s="61"/>
      <c r="M267" s="62"/>
      <c r="N267" s="2"/>
      <c r="V267" s="73">
        <f>G267</f>
        <v>0</v>
      </c>
    </row>
    <row r="268" spans="1:22" ht="23.25" thickBot="1">
      <c r="A268" s="252"/>
      <c r="B268" s="81" t="s">
        <v>325</v>
      </c>
      <c r="C268" s="81" t="s">
        <v>327</v>
      </c>
      <c r="D268" s="81" t="s">
        <v>23</v>
      </c>
      <c r="E268" s="254" t="s">
        <v>329</v>
      </c>
      <c r="F268" s="254"/>
      <c r="G268" s="256"/>
      <c r="H268" s="257"/>
      <c r="I268" s="258"/>
      <c r="J268" s="17" t="s">
        <v>1</v>
      </c>
      <c r="K268" s="18"/>
      <c r="L268" s="18"/>
      <c r="M268" s="19"/>
      <c r="N268" s="2"/>
      <c r="V268" s="73"/>
    </row>
    <row r="269" spans="1:22" ht="13.5" thickBot="1">
      <c r="A269" s="253"/>
      <c r="B269" s="13"/>
      <c r="C269" s="13"/>
      <c r="D269" s="14"/>
      <c r="E269" s="15" t="s">
        <v>4</v>
      </c>
      <c r="F269" s="16"/>
      <c r="G269" s="263"/>
      <c r="H269" s="264"/>
      <c r="I269" s="265"/>
      <c r="J269" s="17" t="s">
        <v>0</v>
      </c>
      <c r="K269" s="18"/>
      <c r="L269" s="18"/>
      <c r="M269" s="19"/>
      <c r="N269" s="2"/>
      <c r="V269" s="73"/>
    </row>
    <row r="270" spans="1:22" ht="24" thickTop="1" thickBot="1">
      <c r="A270" s="251">
        <f>A266+1</f>
        <v>64</v>
      </c>
      <c r="B270" s="91" t="s">
        <v>324</v>
      </c>
      <c r="C270" s="91" t="s">
        <v>326</v>
      </c>
      <c r="D270" s="91" t="s">
        <v>24</v>
      </c>
      <c r="E270" s="255" t="s">
        <v>328</v>
      </c>
      <c r="F270" s="255"/>
      <c r="G270" s="255" t="s">
        <v>319</v>
      </c>
      <c r="H270" s="259"/>
      <c r="I270" s="90"/>
      <c r="J270" s="63" t="s">
        <v>2</v>
      </c>
      <c r="K270" s="64"/>
      <c r="L270" s="64"/>
      <c r="M270" s="65"/>
      <c r="N270" s="2"/>
      <c r="V270" s="73"/>
    </row>
    <row r="271" spans="1:22" ht="13.5" thickBot="1">
      <c r="A271" s="252"/>
      <c r="B271" s="12"/>
      <c r="C271" s="12"/>
      <c r="D271" s="4"/>
      <c r="E271" s="12"/>
      <c r="F271" s="12"/>
      <c r="G271" s="260"/>
      <c r="H271" s="261"/>
      <c r="I271" s="262"/>
      <c r="J271" s="61" t="s">
        <v>2</v>
      </c>
      <c r="K271" s="61"/>
      <c r="L271" s="61"/>
      <c r="M271" s="62"/>
      <c r="N271" s="2"/>
      <c r="V271" s="73">
        <f>G271</f>
        <v>0</v>
      </c>
    </row>
    <row r="272" spans="1:22" ht="23.25" thickBot="1">
      <c r="A272" s="252"/>
      <c r="B272" s="81" t="s">
        <v>325</v>
      </c>
      <c r="C272" s="81" t="s">
        <v>327</v>
      </c>
      <c r="D272" s="81" t="s">
        <v>23</v>
      </c>
      <c r="E272" s="254" t="s">
        <v>329</v>
      </c>
      <c r="F272" s="254"/>
      <c r="G272" s="256"/>
      <c r="H272" s="257"/>
      <c r="I272" s="258"/>
      <c r="J272" s="17" t="s">
        <v>1</v>
      </c>
      <c r="K272" s="18"/>
      <c r="L272" s="18"/>
      <c r="M272" s="19"/>
      <c r="N272" s="2"/>
      <c r="V272" s="73"/>
    </row>
    <row r="273" spans="1:22" ht="13.5" thickBot="1">
      <c r="A273" s="253"/>
      <c r="B273" s="13"/>
      <c r="C273" s="13"/>
      <c r="D273" s="14"/>
      <c r="E273" s="15" t="s">
        <v>4</v>
      </c>
      <c r="F273" s="16"/>
      <c r="G273" s="263"/>
      <c r="H273" s="264"/>
      <c r="I273" s="265"/>
      <c r="J273" s="17" t="s">
        <v>0</v>
      </c>
      <c r="K273" s="18"/>
      <c r="L273" s="18"/>
      <c r="M273" s="19"/>
      <c r="N273" s="2"/>
      <c r="V273" s="73"/>
    </row>
    <row r="274" spans="1:22" ht="24" thickTop="1" thickBot="1">
      <c r="A274" s="251">
        <f>A270+1</f>
        <v>65</v>
      </c>
      <c r="B274" s="91" t="s">
        <v>324</v>
      </c>
      <c r="C274" s="91" t="s">
        <v>326</v>
      </c>
      <c r="D274" s="91" t="s">
        <v>24</v>
      </c>
      <c r="E274" s="255" t="s">
        <v>328</v>
      </c>
      <c r="F274" s="255"/>
      <c r="G274" s="255" t="s">
        <v>319</v>
      </c>
      <c r="H274" s="259"/>
      <c r="I274" s="90"/>
      <c r="J274" s="63" t="s">
        <v>2</v>
      </c>
      <c r="K274" s="64"/>
      <c r="L274" s="64"/>
      <c r="M274" s="65"/>
      <c r="N274" s="2"/>
      <c r="V274" s="73"/>
    </row>
    <row r="275" spans="1:22" ht="13.5" thickBot="1">
      <c r="A275" s="252"/>
      <c r="B275" s="12"/>
      <c r="C275" s="12"/>
      <c r="D275" s="4"/>
      <c r="E275" s="12"/>
      <c r="F275" s="12"/>
      <c r="G275" s="260"/>
      <c r="H275" s="261"/>
      <c r="I275" s="262"/>
      <c r="J275" s="61" t="s">
        <v>2</v>
      </c>
      <c r="K275" s="61"/>
      <c r="L275" s="61"/>
      <c r="M275" s="62"/>
      <c r="N275" s="2"/>
      <c r="V275" s="73">
        <f>G275</f>
        <v>0</v>
      </c>
    </row>
    <row r="276" spans="1:22" ht="23.25" thickBot="1">
      <c r="A276" s="252"/>
      <c r="B276" s="81" t="s">
        <v>325</v>
      </c>
      <c r="C276" s="81" t="s">
        <v>327</v>
      </c>
      <c r="D276" s="81" t="s">
        <v>23</v>
      </c>
      <c r="E276" s="254" t="s">
        <v>329</v>
      </c>
      <c r="F276" s="254"/>
      <c r="G276" s="256"/>
      <c r="H276" s="257"/>
      <c r="I276" s="258"/>
      <c r="J276" s="17" t="s">
        <v>1</v>
      </c>
      <c r="K276" s="18"/>
      <c r="L276" s="18"/>
      <c r="M276" s="19"/>
      <c r="N276" s="2"/>
      <c r="V276" s="73"/>
    </row>
    <row r="277" spans="1:22" ht="13.5" thickBot="1">
      <c r="A277" s="253"/>
      <c r="B277" s="13"/>
      <c r="C277" s="13"/>
      <c r="D277" s="14"/>
      <c r="E277" s="15" t="s">
        <v>4</v>
      </c>
      <c r="F277" s="16"/>
      <c r="G277" s="263"/>
      <c r="H277" s="264"/>
      <c r="I277" s="265"/>
      <c r="J277" s="17" t="s">
        <v>0</v>
      </c>
      <c r="K277" s="18"/>
      <c r="L277" s="18"/>
      <c r="M277" s="19"/>
      <c r="N277" s="2"/>
      <c r="V277" s="73"/>
    </row>
    <row r="278" spans="1:22" ht="24" thickTop="1" thickBot="1">
      <c r="A278" s="251">
        <f>A274+1</f>
        <v>66</v>
      </c>
      <c r="B278" s="91" t="s">
        <v>324</v>
      </c>
      <c r="C278" s="91" t="s">
        <v>326</v>
      </c>
      <c r="D278" s="91" t="s">
        <v>24</v>
      </c>
      <c r="E278" s="255" t="s">
        <v>328</v>
      </c>
      <c r="F278" s="255"/>
      <c r="G278" s="255" t="s">
        <v>319</v>
      </c>
      <c r="H278" s="259"/>
      <c r="I278" s="90"/>
      <c r="J278" s="63" t="s">
        <v>2</v>
      </c>
      <c r="K278" s="64"/>
      <c r="L278" s="64"/>
      <c r="M278" s="65"/>
      <c r="N278" s="2"/>
      <c r="V278" s="73"/>
    </row>
    <row r="279" spans="1:22" ht="13.5" thickBot="1">
      <c r="A279" s="252"/>
      <c r="B279" s="12"/>
      <c r="C279" s="12"/>
      <c r="D279" s="4"/>
      <c r="E279" s="12"/>
      <c r="F279" s="12"/>
      <c r="G279" s="260"/>
      <c r="H279" s="261"/>
      <c r="I279" s="262"/>
      <c r="J279" s="61" t="s">
        <v>2</v>
      </c>
      <c r="K279" s="61"/>
      <c r="L279" s="61"/>
      <c r="M279" s="62"/>
      <c r="N279" s="2"/>
      <c r="V279" s="73">
        <f>G279</f>
        <v>0</v>
      </c>
    </row>
    <row r="280" spans="1:22" ht="23.25" thickBot="1">
      <c r="A280" s="252"/>
      <c r="B280" s="81" t="s">
        <v>325</v>
      </c>
      <c r="C280" s="81" t="s">
        <v>327</v>
      </c>
      <c r="D280" s="81" t="s">
        <v>23</v>
      </c>
      <c r="E280" s="254" t="s">
        <v>329</v>
      </c>
      <c r="F280" s="254"/>
      <c r="G280" s="256"/>
      <c r="H280" s="257"/>
      <c r="I280" s="258"/>
      <c r="J280" s="17" t="s">
        <v>1</v>
      </c>
      <c r="K280" s="18"/>
      <c r="L280" s="18"/>
      <c r="M280" s="19"/>
      <c r="N280" s="2"/>
      <c r="V280" s="73"/>
    </row>
    <row r="281" spans="1:22" ht="13.5" thickBot="1">
      <c r="A281" s="253"/>
      <c r="B281" s="13"/>
      <c r="C281" s="13"/>
      <c r="D281" s="14"/>
      <c r="E281" s="15" t="s">
        <v>4</v>
      </c>
      <c r="F281" s="16"/>
      <c r="G281" s="263"/>
      <c r="H281" s="264"/>
      <c r="I281" s="265"/>
      <c r="J281" s="17" t="s">
        <v>0</v>
      </c>
      <c r="K281" s="18"/>
      <c r="L281" s="18"/>
      <c r="M281" s="19"/>
      <c r="N281" s="2"/>
      <c r="V281" s="73"/>
    </row>
    <row r="282" spans="1:22" ht="24" thickTop="1" thickBot="1">
      <c r="A282" s="251">
        <f>A278+1</f>
        <v>67</v>
      </c>
      <c r="B282" s="91" t="s">
        <v>324</v>
      </c>
      <c r="C282" s="91" t="s">
        <v>326</v>
      </c>
      <c r="D282" s="91" t="s">
        <v>24</v>
      </c>
      <c r="E282" s="255" t="s">
        <v>328</v>
      </c>
      <c r="F282" s="255"/>
      <c r="G282" s="255" t="s">
        <v>319</v>
      </c>
      <c r="H282" s="259"/>
      <c r="I282" s="90"/>
      <c r="J282" s="63" t="s">
        <v>2</v>
      </c>
      <c r="K282" s="64"/>
      <c r="L282" s="64"/>
      <c r="M282" s="65"/>
      <c r="N282" s="2"/>
      <c r="V282" s="73"/>
    </row>
    <row r="283" spans="1:22" ht="13.5" thickBot="1">
      <c r="A283" s="252"/>
      <c r="B283" s="12"/>
      <c r="C283" s="12"/>
      <c r="D283" s="4"/>
      <c r="E283" s="12"/>
      <c r="F283" s="12"/>
      <c r="G283" s="260"/>
      <c r="H283" s="261"/>
      <c r="I283" s="262"/>
      <c r="J283" s="61" t="s">
        <v>2</v>
      </c>
      <c r="K283" s="61"/>
      <c r="L283" s="61"/>
      <c r="M283" s="62"/>
      <c r="N283" s="2"/>
      <c r="V283" s="73">
        <f>G283</f>
        <v>0</v>
      </c>
    </row>
    <row r="284" spans="1:22" ht="23.25" thickBot="1">
      <c r="A284" s="252"/>
      <c r="B284" s="81" t="s">
        <v>325</v>
      </c>
      <c r="C284" s="81" t="s">
        <v>327</v>
      </c>
      <c r="D284" s="81" t="s">
        <v>23</v>
      </c>
      <c r="E284" s="254" t="s">
        <v>329</v>
      </c>
      <c r="F284" s="254"/>
      <c r="G284" s="256"/>
      <c r="H284" s="257"/>
      <c r="I284" s="258"/>
      <c r="J284" s="17" t="s">
        <v>1</v>
      </c>
      <c r="K284" s="18"/>
      <c r="L284" s="18"/>
      <c r="M284" s="19"/>
      <c r="N284" s="2"/>
      <c r="V284" s="73"/>
    </row>
    <row r="285" spans="1:22" ht="13.5" thickBot="1">
      <c r="A285" s="253"/>
      <c r="B285" s="13"/>
      <c r="C285" s="13"/>
      <c r="D285" s="14"/>
      <c r="E285" s="15" t="s">
        <v>4</v>
      </c>
      <c r="F285" s="16"/>
      <c r="G285" s="263"/>
      <c r="H285" s="264"/>
      <c r="I285" s="265"/>
      <c r="J285" s="17" t="s">
        <v>0</v>
      </c>
      <c r="K285" s="18"/>
      <c r="L285" s="18"/>
      <c r="M285" s="19"/>
      <c r="N285" s="2"/>
      <c r="V285" s="73"/>
    </row>
    <row r="286" spans="1:22" ht="24" thickTop="1" thickBot="1">
      <c r="A286" s="251">
        <f>A282+1</f>
        <v>68</v>
      </c>
      <c r="B286" s="91" t="s">
        <v>324</v>
      </c>
      <c r="C286" s="91" t="s">
        <v>326</v>
      </c>
      <c r="D286" s="91" t="s">
        <v>24</v>
      </c>
      <c r="E286" s="255" t="s">
        <v>328</v>
      </c>
      <c r="F286" s="255"/>
      <c r="G286" s="255" t="s">
        <v>319</v>
      </c>
      <c r="H286" s="259"/>
      <c r="I286" s="90"/>
      <c r="J286" s="63" t="s">
        <v>2</v>
      </c>
      <c r="K286" s="64"/>
      <c r="L286" s="64"/>
      <c r="M286" s="65"/>
      <c r="N286" s="2"/>
      <c r="V286" s="73"/>
    </row>
    <row r="287" spans="1:22" ht="13.5" thickBot="1">
      <c r="A287" s="252"/>
      <c r="B287" s="12"/>
      <c r="C287" s="12"/>
      <c r="D287" s="4"/>
      <c r="E287" s="12"/>
      <c r="F287" s="12"/>
      <c r="G287" s="260"/>
      <c r="H287" s="261"/>
      <c r="I287" s="262"/>
      <c r="J287" s="61" t="s">
        <v>2</v>
      </c>
      <c r="K287" s="61"/>
      <c r="L287" s="61"/>
      <c r="M287" s="62"/>
      <c r="N287" s="2"/>
      <c r="V287" s="73">
        <f>G287</f>
        <v>0</v>
      </c>
    </row>
    <row r="288" spans="1:22" ht="23.25" thickBot="1">
      <c r="A288" s="252"/>
      <c r="B288" s="81" t="s">
        <v>325</v>
      </c>
      <c r="C288" s="81" t="s">
        <v>327</v>
      </c>
      <c r="D288" s="81" t="s">
        <v>23</v>
      </c>
      <c r="E288" s="254" t="s">
        <v>329</v>
      </c>
      <c r="F288" s="254"/>
      <c r="G288" s="256"/>
      <c r="H288" s="257"/>
      <c r="I288" s="258"/>
      <c r="J288" s="17" t="s">
        <v>1</v>
      </c>
      <c r="K288" s="18"/>
      <c r="L288" s="18"/>
      <c r="M288" s="19"/>
      <c r="N288" s="2"/>
      <c r="V288" s="73"/>
    </row>
    <row r="289" spans="1:22" ht="13.5" thickBot="1">
      <c r="A289" s="253"/>
      <c r="B289" s="13"/>
      <c r="C289" s="13"/>
      <c r="D289" s="14"/>
      <c r="E289" s="15" t="s">
        <v>4</v>
      </c>
      <c r="F289" s="16"/>
      <c r="G289" s="263"/>
      <c r="H289" s="264"/>
      <c r="I289" s="265"/>
      <c r="J289" s="17" t="s">
        <v>0</v>
      </c>
      <c r="K289" s="18"/>
      <c r="L289" s="18"/>
      <c r="M289" s="19"/>
      <c r="N289" s="2"/>
      <c r="V289" s="73"/>
    </row>
    <row r="290" spans="1:22" ht="24" thickTop="1" thickBot="1">
      <c r="A290" s="251">
        <f>A286+1</f>
        <v>69</v>
      </c>
      <c r="B290" s="91" t="s">
        <v>324</v>
      </c>
      <c r="C290" s="91" t="s">
        <v>326</v>
      </c>
      <c r="D290" s="91" t="s">
        <v>24</v>
      </c>
      <c r="E290" s="255" t="s">
        <v>328</v>
      </c>
      <c r="F290" s="255"/>
      <c r="G290" s="255" t="s">
        <v>319</v>
      </c>
      <c r="H290" s="259"/>
      <c r="I290" s="90"/>
      <c r="J290" s="63" t="s">
        <v>2</v>
      </c>
      <c r="K290" s="64"/>
      <c r="L290" s="64"/>
      <c r="M290" s="65"/>
      <c r="N290" s="2"/>
      <c r="V290" s="73"/>
    </row>
    <row r="291" spans="1:22" ht="13.5" thickBot="1">
      <c r="A291" s="252"/>
      <c r="B291" s="12"/>
      <c r="C291" s="12"/>
      <c r="D291" s="4"/>
      <c r="E291" s="12"/>
      <c r="F291" s="12"/>
      <c r="G291" s="260"/>
      <c r="H291" s="261"/>
      <c r="I291" s="262"/>
      <c r="J291" s="61" t="s">
        <v>2</v>
      </c>
      <c r="K291" s="61"/>
      <c r="L291" s="61"/>
      <c r="M291" s="62"/>
      <c r="N291" s="2"/>
      <c r="V291" s="73">
        <f>G291</f>
        <v>0</v>
      </c>
    </row>
    <row r="292" spans="1:22" ht="23.25" thickBot="1">
      <c r="A292" s="252"/>
      <c r="B292" s="81" t="s">
        <v>325</v>
      </c>
      <c r="C292" s="81" t="s">
        <v>327</v>
      </c>
      <c r="D292" s="81" t="s">
        <v>23</v>
      </c>
      <c r="E292" s="254" t="s">
        <v>329</v>
      </c>
      <c r="F292" s="254"/>
      <c r="G292" s="256"/>
      <c r="H292" s="257"/>
      <c r="I292" s="258"/>
      <c r="J292" s="17" t="s">
        <v>1</v>
      </c>
      <c r="K292" s="18"/>
      <c r="L292" s="18"/>
      <c r="M292" s="19"/>
      <c r="N292" s="2"/>
      <c r="V292" s="73"/>
    </row>
    <row r="293" spans="1:22" ht="13.5" thickBot="1">
      <c r="A293" s="253"/>
      <c r="B293" s="13"/>
      <c r="C293" s="13"/>
      <c r="D293" s="14"/>
      <c r="E293" s="15" t="s">
        <v>4</v>
      </c>
      <c r="F293" s="16"/>
      <c r="G293" s="263"/>
      <c r="H293" s="264"/>
      <c r="I293" s="265"/>
      <c r="J293" s="17" t="s">
        <v>0</v>
      </c>
      <c r="K293" s="18"/>
      <c r="L293" s="18"/>
      <c r="M293" s="19"/>
      <c r="N293" s="2"/>
      <c r="V293" s="73"/>
    </row>
    <row r="294" spans="1:22" ht="24" thickTop="1" thickBot="1">
      <c r="A294" s="251">
        <f>A290+1</f>
        <v>70</v>
      </c>
      <c r="B294" s="91" t="s">
        <v>324</v>
      </c>
      <c r="C294" s="91" t="s">
        <v>326</v>
      </c>
      <c r="D294" s="91" t="s">
        <v>24</v>
      </c>
      <c r="E294" s="255" t="s">
        <v>328</v>
      </c>
      <c r="F294" s="255"/>
      <c r="G294" s="255" t="s">
        <v>319</v>
      </c>
      <c r="H294" s="259"/>
      <c r="I294" s="90"/>
      <c r="J294" s="63" t="s">
        <v>2</v>
      </c>
      <c r="K294" s="64"/>
      <c r="L294" s="64"/>
      <c r="M294" s="65"/>
      <c r="N294" s="2"/>
      <c r="V294" s="73"/>
    </row>
    <row r="295" spans="1:22" ht="13.5" thickBot="1">
      <c r="A295" s="252"/>
      <c r="B295" s="12"/>
      <c r="C295" s="12"/>
      <c r="D295" s="4"/>
      <c r="E295" s="12"/>
      <c r="F295" s="12"/>
      <c r="G295" s="260"/>
      <c r="H295" s="261"/>
      <c r="I295" s="262"/>
      <c r="J295" s="61" t="s">
        <v>2</v>
      </c>
      <c r="K295" s="61"/>
      <c r="L295" s="61"/>
      <c r="M295" s="62"/>
      <c r="N295" s="2"/>
      <c r="V295" s="73">
        <f>G295</f>
        <v>0</v>
      </c>
    </row>
    <row r="296" spans="1:22" ht="23.25" thickBot="1">
      <c r="A296" s="252"/>
      <c r="B296" s="81" t="s">
        <v>325</v>
      </c>
      <c r="C296" s="81" t="s">
        <v>327</v>
      </c>
      <c r="D296" s="81" t="s">
        <v>23</v>
      </c>
      <c r="E296" s="254" t="s">
        <v>329</v>
      </c>
      <c r="F296" s="254"/>
      <c r="G296" s="256"/>
      <c r="H296" s="257"/>
      <c r="I296" s="258"/>
      <c r="J296" s="17" t="s">
        <v>1</v>
      </c>
      <c r="K296" s="18"/>
      <c r="L296" s="18"/>
      <c r="M296" s="19"/>
      <c r="N296" s="2"/>
      <c r="V296" s="73"/>
    </row>
    <row r="297" spans="1:22" ht="13.5" thickBot="1">
      <c r="A297" s="253"/>
      <c r="B297" s="13"/>
      <c r="C297" s="13"/>
      <c r="D297" s="14"/>
      <c r="E297" s="15" t="s">
        <v>4</v>
      </c>
      <c r="F297" s="16"/>
      <c r="G297" s="263"/>
      <c r="H297" s="264"/>
      <c r="I297" s="265"/>
      <c r="J297" s="17" t="s">
        <v>0</v>
      </c>
      <c r="K297" s="18"/>
      <c r="L297" s="18"/>
      <c r="M297" s="19"/>
      <c r="N297" s="2"/>
      <c r="V297" s="73"/>
    </row>
    <row r="298" spans="1:22" ht="24" thickTop="1" thickBot="1">
      <c r="A298" s="251">
        <f>A294+1</f>
        <v>71</v>
      </c>
      <c r="B298" s="91" t="s">
        <v>324</v>
      </c>
      <c r="C298" s="91" t="s">
        <v>326</v>
      </c>
      <c r="D298" s="91" t="s">
        <v>24</v>
      </c>
      <c r="E298" s="255" t="s">
        <v>328</v>
      </c>
      <c r="F298" s="255"/>
      <c r="G298" s="255" t="s">
        <v>319</v>
      </c>
      <c r="H298" s="259"/>
      <c r="I298" s="90"/>
      <c r="J298" s="63" t="s">
        <v>2</v>
      </c>
      <c r="K298" s="64"/>
      <c r="L298" s="64"/>
      <c r="M298" s="65"/>
      <c r="N298" s="2"/>
      <c r="V298" s="73"/>
    </row>
    <row r="299" spans="1:22" ht="13.5" thickBot="1">
      <c r="A299" s="252"/>
      <c r="B299" s="12"/>
      <c r="C299" s="12"/>
      <c r="D299" s="4"/>
      <c r="E299" s="12"/>
      <c r="F299" s="12"/>
      <c r="G299" s="260"/>
      <c r="H299" s="261"/>
      <c r="I299" s="262"/>
      <c r="J299" s="61" t="s">
        <v>2</v>
      </c>
      <c r="K299" s="61"/>
      <c r="L299" s="61"/>
      <c r="M299" s="62"/>
      <c r="N299" s="2"/>
      <c r="V299" s="73">
        <f>G299</f>
        <v>0</v>
      </c>
    </row>
    <row r="300" spans="1:22" ht="23.25" thickBot="1">
      <c r="A300" s="252"/>
      <c r="B300" s="81" t="s">
        <v>325</v>
      </c>
      <c r="C300" s="81" t="s">
        <v>327</v>
      </c>
      <c r="D300" s="81" t="s">
        <v>23</v>
      </c>
      <c r="E300" s="254" t="s">
        <v>329</v>
      </c>
      <c r="F300" s="254"/>
      <c r="G300" s="256"/>
      <c r="H300" s="257"/>
      <c r="I300" s="258"/>
      <c r="J300" s="17" t="s">
        <v>1</v>
      </c>
      <c r="K300" s="18"/>
      <c r="L300" s="18"/>
      <c r="M300" s="19"/>
      <c r="N300" s="2"/>
      <c r="V300" s="73"/>
    </row>
    <row r="301" spans="1:22" ht="13.5" thickBot="1">
      <c r="A301" s="253"/>
      <c r="B301" s="13"/>
      <c r="C301" s="13"/>
      <c r="D301" s="14"/>
      <c r="E301" s="15" t="s">
        <v>4</v>
      </c>
      <c r="F301" s="16"/>
      <c r="G301" s="263"/>
      <c r="H301" s="264"/>
      <c r="I301" s="265"/>
      <c r="J301" s="17" t="s">
        <v>0</v>
      </c>
      <c r="K301" s="18"/>
      <c r="L301" s="18"/>
      <c r="M301" s="19"/>
      <c r="N301" s="2"/>
      <c r="V301" s="73"/>
    </row>
    <row r="302" spans="1:22" ht="24" thickTop="1" thickBot="1">
      <c r="A302" s="251">
        <f>A298+1</f>
        <v>72</v>
      </c>
      <c r="B302" s="91" t="s">
        <v>324</v>
      </c>
      <c r="C302" s="91" t="s">
        <v>326</v>
      </c>
      <c r="D302" s="91" t="s">
        <v>24</v>
      </c>
      <c r="E302" s="255" t="s">
        <v>328</v>
      </c>
      <c r="F302" s="255"/>
      <c r="G302" s="255" t="s">
        <v>319</v>
      </c>
      <c r="H302" s="259"/>
      <c r="I302" s="90"/>
      <c r="J302" s="63" t="s">
        <v>2</v>
      </c>
      <c r="K302" s="64"/>
      <c r="L302" s="64"/>
      <c r="M302" s="65"/>
      <c r="N302" s="2"/>
      <c r="V302" s="73"/>
    </row>
    <row r="303" spans="1:22" ht="13.5" thickBot="1">
      <c r="A303" s="252"/>
      <c r="B303" s="12"/>
      <c r="C303" s="12"/>
      <c r="D303" s="4"/>
      <c r="E303" s="12"/>
      <c r="F303" s="12"/>
      <c r="G303" s="260"/>
      <c r="H303" s="261"/>
      <c r="I303" s="262"/>
      <c r="J303" s="61" t="s">
        <v>2</v>
      </c>
      <c r="K303" s="61"/>
      <c r="L303" s="61"/>
      <c r="M303" s="62"/>
      <c r="N303" s="2"/>
      <c r="V303" s="73">
        <f>G303</f>
        <v>0</v>
      </c>
    </row>
    <row r="304" spans="1:22" ht="23.25" thickBot="1">
      <c r="A304" s="252"/>
      <c r="B304" s="81" t="s">
        <v>325</v>
      </c>
      <c r="C304" s="81" t="s">
        <v>327</v>
      </c>
      <c r="D304" s="81" t="s">
        <v>23</v>
      </c>
      <c r="E304" s="254" t="s">
        <v>329</v>
      </c>
      <c r="F304" s="254"/>
      <c r="G304" s="256"/>
      <c r="H304" s="257"/>
      <c r="I304" s="258"/>
      <c r="J304" s="17" t="s">
        <v>1</v>
      </c>
      <c r="K304" s="18"/>
      <c r="L304" s="18"/>
      <c r="M304" s="19"/>
      <c r="N304" s="2"/>
      <c r="V304" s="73"/>
    </row>
    <row r="305" spans="1:22" ht="13.5" thickBot="1">
      <c r="A305" s="253"/>
      <c r="B305" s="13"/>
      <c r="C305" s="13"/>
      <c r="D305" s="14"/>
      <c r="E305" s="15" t="s">
        <v>4</v>
      </c>
      <c r="F305" s="16"/>
      <c r="G305" s="263"/>
      <c r="H305" s="264"/>
      <c r="I305" s="265"/>
      <c r="J305" s="17" t="s">
        <v>0</v>
      </c>
      <c r="K305" s="18"/>
      <c r="L305" s="18"/>
      <c r="M305" s="19"/>
      <c r="N305" s="2"/>
      <c r="V305" s="73"/>
    </row>
    <row r="306" spans="1:22" ht="24" thickTop="1" thickBot="1">
      <c r="A306" s="251">
        <f>A302+1</f>
        <v>73</v>
      </c>
      <c r="B306" s="91" t="s">
        <v>324</v>
      </c>
      <c r="C306" s="91" t="s">
        <v>326</v>
      </c>
      <c r="D306" s="91" t="s">
        <v>24</v>
      </c>
      <c r="E306" s="255" t="s">
        <v>328</v>
      </c>
      <c r="F306" s="255"/>
      <c r="G306" s="255" t="s">
        <v>319</v>
      </c>
      <c r="H306" s="259"/>
      <c r="I306" s="90"/>
      <c r="J306" s="63" t="s">
        <v>2</v>
      </c>
      <c r="K306" s="64"/>
      <c r="L306" s="64"/>
      <c r="M306" s="65"/>
      <c r="N306" s="2"/>
      <c r="V306" s="73"/>
    </row>
    <row r="307" spans="1:22" ht="13.5" thickBot="1">
      <c r="A307" s="252"/>
      <c r="B307" s="12"/>
      <c r="C307" s="12"/>
      <c r="D307" s="4"/>
      <c r="E307" s="12"/>
      <c r="F307" s="12"/>
      <c r="G307" s="260"/>
      <c r="H307" s="261"/>
      <c r="I307" s="262"/>
      <c r="J307" s="61" t="s">
        <v>2</v>
      </c>
      <c r="K307" s="61"/>
      <c r="L307" s="61"/>
      <c r="M307" s="62"/>
      <c r="N307" s="2"/>
      <c r="V307" s="73">
        <f>G307</f>
        <v>0</v>
      </c>
    </row>
    <row r="308" spans="1:22" ht="23.25" thickBot="1">
      <c r="A308" s="252"/>
      <c r="B308" s="81" t="s">
        <v>325</v>
      </c>
      <c r="C308" s="81" t="s">
        <v>327</v>
      </c>
      <c r="D308" s="81" t="s">
        <v>23</v>
      </c>
      <c r="E308" s="254" t="s">
        <v>329</v>
      </c>
      <c r="F308" s="254"/>
      <c r="G308" s="256"/>
      <c r="H308" s="257"/>
      <c r="I308" s="258"/>
      <c r="J308" s="17" t="s">
        <v>1</v>
      </c>
      <c r="K308" s="18"/>
      <c r="L308" s="18"/>
      <c r="M308" s="19"/>
      <c r="N308" s="2"/>
      <c r="V308" s="73"/>
    </row>
    <row r="309" spans="1:22" ht="13.5" thickBot="1">
      <c r="A309" s="253"/>
      <c r="B309" s="13"/>
      <c r="C309" s="13"/>
      <c r="D309" s="14"/>
      <c r="E309" s="15" t="s">
        <v>4</v>
      </c>
      <c r="F309" s="16"/>
      <c r="G309" s="263"/>
      <c r="H309" s="264"/>
      <c r="I309" s="265"/>
      <c r="J309" s="17" t="s">
        <v>0</v>
      </c>
      <c r="K309" s="18"/>
      <c r="L309" s="18"/>
      <c r="M309" s="19"/>
      <c r="N309" s="2"/>
      <c r="V309" s="73"/>
    </row>
    <row r="310" spans="1:22" ht="24" thickTop="1" thickBot="1">
      <c r="A310" s="251">
        <f>A306+1</f>
        <v>74</v>
      </c>
      <c r="B310" s="91" t="s">
        <v>324</v>
      </c>
      <c r="C310" s="91" t="s">
        <v>326</v>
      </c>
      <c r="D310" s="91" t="s">
        <v>24</v>
      </c>
      <c r="E310" s="255" t="s">
        <v>328</v>
      </c>
      <c r="F310" s="255"/>
      <c r="G310" s="255" t="s">
        <v>319</v>
      </c>
      <c r="H310" s="259"/>
      <c r="I310" s="90"/>
      <c r="J310" s="63" t="s">
        <v>2</v>
      </c>
      <c r="K310" s="64"/>
      <c r="L310" s="64"/>
      <c r="M310" s="65"/>
      <c r="N310" s="2"/>
      <c r="V310" s="73"/>
    </row>
    <row r="311" spans="1:22" ht="13.5" thickBot="1">
      <c r="A311" s="252"/>
      <c r="B311" s="12"/>
      <c r="C311" s="12"/>
      <c r="D311" s="4"/>
      <c r="E311" s="12"/>
      <c r="F311" s="12"/>
      <c r="G311" s="260"/>
      <c r="H311" s="261"/>
      <c r="I311" s="262"/>
      <c r="J311" s="61" t="s">
        <v>2</v>
      </c>
      <c r="K311" s="61"/>
      <c r="L311" s="61"/>
      <c r="M311" s="62"/>
      <c r="N311" s="2"/>
      <c r="V311" s="73">
        <f>G311</f>
        <v>0</v>
      </c>
    </row>
    <row r="312" spans="1:22" ht="23.25" thickBot="1">
      <c r="A312" s="252"/>
      <c r="B312" s="81" t="s">
        <v>325</v>
      </c>
      <c r="C312" s="81" t="s">
        <v>327</v>
      </c>
      <c r="D312" s="81" t="s">
        <v>23</v>
      </c>
      <c r="E312" s="254" t="s">
        <v>329</v>
      </c>
      <c r="F312" s="254"/>
      <c r="G312" s="256"/>
      <c r="H312" s="257"/>
      <c r="I312" s="258"/>
      <c r="J312" s="17" t="s">
        <v>1</v>
      </c>
      <c r="K312" s="18"/>
      <c r="L312" s="18"/>
      <c r="M312" s="19"/>
      <c r="N312" s="2"/>
      <c r="V312" s="73"/>
    </row>
    <row r="313" spans="1:22" ht="13.5" thickBot="1">
      <c r="A313" s="253"/>
      <c r="B313" s="13"/>
      <c r="C313" s="13"/>
      <c r="D313" s="14"/>
      <c r="E313" s="15" t="s">
        <v>4</v>
      </c>
      <c r="F313" s="16"/>
      <c r="G313" s="263"/>
      <c r="H313" s="264"/>
      <c r="I313" s="265"/>
      <c r="J313" s="17" t="s">
        <v>0</v>
      </c>
      <c r="K313" s="18"/>
      <c r="L313" s="18"/>
      <c r="M313" s="19"/>
      <c r="N313" s="2"/>
      <c r="V313" s="73"/>
    </row>
    <row r="314" spans="1:22" ht="24" thickTop="1" thickBot="1">
      <c r="A314" s="251">
        <f>A310+1</f>
        <v>75</v>
      </c>
      <c r="B314" s="91" t="s">
        <v>324</v>
      </c>
      <c r="C314" s="91" t="s">
        <v>326</v>
      </c>
      <c r="D314" s="91" t="s">
        <v>24</v>
      </c>
      <c r="E314" s="255" t="s">
        <v>328</v>
      </c>
      <c r="F314" s="255"/>
      <c r="G314" s="255" t="s">
        <v>319</v>
      </c>
      <c r="H314" s="259"/>
      <c r="I314" s="90"/>
      <c r="J314" s="63" t="s">
        <v>2</v>
      </c>
      <c r="K314" s="64"/>
      <c r="L314" s="64"/>
      <c r="M314" s="65"/>
      <c r="N314" s="2"/>
      <c r="V314" s="73"/>
    </row>
    <row r="315" spans="1:22" ht="13.5" thickBot="1">
      <c r="A315" s="252"/>
      <c r="B315" s="12"/>
      <c r="C315" s="12"/>
      <c r="D315" s="4"/>
      <c r="E315" s="12"/>
      <c r="F315" s="12"/>
      <c r="G315" s="260"/>
      <c r="H315" s="261"/>
      <c r="I315" s="262"/>
      <c r="J315" s="61" t="s">
        <v>2</v>
      </c>
      <c r="K315" s="61"/>
      <c r="L315" s="61"/>
      <c r="M315" s="62"/>
      <c r="N315" s="2"/>
      <c r="V315" s="73">
        <f>G315</f>
        <v>0</v>
      </c>
    </row>
    <row r="316" spans="1:22" ht="23.25" thickBot="1">
      <c r="A316" s="252"/>
      <c r="B316" s="81" t="s">
        <v>325</v>
      </c>
      <c r="C316" s="81" t="s">
        <v>327</v>
      </c>
      <c r="D316" s="81" t="s">
        <v>23</v>
      </c>
      <c r="E316" s="254" t="s">
        <v>329</v>
      </c>
      <c r="F316" s="254"/>
      <c r="G316" s="256"/>
      <c r="H316" s="257"/>
      <c r="I316" s="258"/>
      <c r="J316" s="17" t="s">
        <v>1</v>
      </c>
      <c r="K316" s="18"/>
      <c r="L316" s="18"/>
      <c r="M316" s="19"/>
      <c r="N316" s="2"/>
      <c r="V316" s="73"/>
    </row>
    <row r="317" spans="1:22" ht="13.5" thickBot="1">
      <c r="A317" s="253"/>
      <c r="B317" s="13"/>
      <c r="C317" s="13"/>
      <c r="D317" s="14"/>
      <c r="E317" s="15" t="s">
        <v>4</v>
      </c>
      <c r="F317" s="16"/>
      <c r="G317" s="263"/>
      <c r="H317" s="264"/>
      <c r="I317" s="265"/>
      <c r="J317" s="17" t="s">
        <v>0</v>
      </c>
      <c r="K317" s="18"/>
      <c r="L317" s="18"/>
      <c r="M317" s="19"/>
      <c r="N317" s="2"/>
      <c r="V317" s="73"/>
    </row>
    <row r="318" spans="1:22" ht="24" thickTop="1" thickBot="1">
      <c r="A318" s="251">
        <f>A314+1</f>
        <v>76</v>
      </c>
      <c r="B318" s="91" t="s">
        <v>324</v>
      </c>
      <c r="C318" s="91" t="s">
        <v>326</v>
      </c>
      <c r="D318" s="91" t="s">
        <v>24</v>
      </c>
      <c r="E318" s="255" t="s">
        <v>328</v>
      </c>
      <c r="F318" s="255"/>
      <c r="G318" s="255" t="s">
        <v>319</v>
      </c>
      <c r="H318" s="259"/>
      <c r="I318" s="90"/>
      <c r="J318" s="63" t="s">
        <v>2</v>
      </c>
      <c r="K318" s="64"/>
      <c r="L318" s="64"/>
      <c r="M318" s="65"/>
      <c r="N318" s="2"/>
      <c r="V318" s="73"/>
    </row>
    <row r="319" spans="1:22" ht="13.5" thickBot="1">
      <c r="A319" s="252"/>
      <c r="B319" s="12"/>
      <c r="C319" s="12"/>
      <c r="D319" s="4"/>
      <c r="E319" s="12"/>
      <c r="F319" s="12"/>
      <c r="G319" s="260"/>
      <c r="H319" s="261"/>
      <c r="I319" s="262"/>
      <c r="J319" s="61" t="s">
        <v>2</v>
      </c>
      <c r="K319" s="61"/>
      <c r="L319" s="61"/>
      <c r="M319" s="62"/>
      <c r="N319" s="2"/>
      <c r="V319" s="73">
        <f>G319</f>
        <v>0</v>
      </c>
    </row>
    <row r="320" spans="1:22" ht="23.25" thickBot="1">
      <c r="A320" s="252"/>
      <c r="B320" s="81" t="s">
        <v>325</v>
      </c>
      <c r="C320" s="81" t="s">
        <v>327</v>
      </c>
      <c r="D320" s="81" t="s">
        <v>23</v>
      </c>
      <c r="E320" s="254" t="s">
        <v>329</v>
      </c>
      <c r="F320" s="254"/>
      <c r="G320" s="256"/>
      <c r="H320" s="257"/>
      <c r="I320" s="258"/>
      <c r="J320" s="17" t="s">
        <v>1</v>
      </c>
      <c r="K320" s="18"/>
      <c r="L320" s="18"/>
      <c r="M320" s="19"/>
      <c r="N320" s="2"/>
      <c r="V320" s="73"/>
    </row>
    <row r="321" spans="1:22" ht="13.5" thickBot="1">
      <c r="A321" s="253"/>
      <c r="B321" s="13"/>
      <c r="C321" s="13"/>
      <c r="D321" s="14"/>
      <c r="E321" s="15" t="s">
        <v>4</v>
      </c>
      <c r="F321" s="16"/>
      <c r="G321" s="263"/>
      <c r="H321" s="264"/>
      <c r="I321" s="265"/>
      <c r="J321" s="17" t="s">
        <v>0</v>
      </c>
      <c r="K321" s="18"/>
      <c r="L321" s="18"/>
      <c r="M321" s="19"/>
      <c r="N321" s="2"/>
      <c r="V321" s="73"/>
    </row>
    <row r="322" spans="1:22" ht="24" thickTop="1" thickBot="1">
      <c r="A322" s="251">
        <f>A318+1</f>
        <v>77</v>
      </c>
      <c r="B322" s="91" t="s">
        <v>324</v>
      </c>
      <c r="C322" s="91" t="s">
        <v>326</v>
      </c>
      <c r="D322" s="91" t="s">
        <v>24</v>
      </c>
      <c r="E322" s="255" t="s">
        <v>328</v>
      </c>
      <c r="F322" s="255"/>
      <c r="G322" s="255" t="s">
        <v>319</v>
      </c>
      <c r="H322" s="259"/>
      <c r="I322" s="90"/>
      <c r="J322" s="63" t="s">
        <v>2</v>
      </c>
      <c r="K322" s="64"/>
      <c r="L322" s="64"/>
      <c r="M322" s="65"/>
      <c r="N322" s="2"/>
      <c r="V322" s="73"/>
    </row>
    <row r="323" spans="1:22" ht="13.5" thickBot="1">
      <c r="A323" s="252"/>
      <c r="B323" s="12"/>
      <c r="C323" s="12"/>
      <c r="D323" s="4"/>
      <c r="E323" s="12"/>
      <c r="F323" s="12"/>
      <c r="G323" s="260"/>
      <c r="H323" s="261"/>
      <c r="I323" s="262"/>
      <c r="J323" s="61" t="s">
        <v>2</v>
      </c>
      <c r="K323" s="61"/>
      <c r="L323" s="61"/>
      <c r="M323" s="62"/>
      <c r="N323" s="2"/>
      <c r="V323" s="73">
        <f>G323</f>
        <v>0</v>
      </c>
    </row>
    <row r="324" spans="1:22" ht="23.25" thickBot="1">
      <c r="A324" s="252"/>
      <c r="B324" s="81" t="s">
        <v>325</v>
      </c>
      <c r="C324" s="81" t="s">
        <v>327</v>
      </c>
      <c r="D324" s="81" t="s">
        <v>23</v>
      </c>
      <c r="E324" s="254" t="s">
        <v>329</v>
      </c>
      <c r="F324" s="254"/>
      <c r="G324" s="256"/>
      <c r="H324" s="257"/>
      <c r="I324" s="258"/>
      <c r="J324" s="17" t="s">
        <v>1</v>
      </c>
      <c r="K324" s="18"/>
      <c r="L324" s="18"/>
      <c r="M324" s="19"/>
      <c r="N324" s="2"/>
      <c r="V324" s="73"/>
    </row>
    <row r="325" spans="1:22" ht="13.5" thickBot="1">
      <c r="A325" s="253"/>
      <c r="B325" s="13"/>
      <c r="C325" s="13"/>
      <c r="D325" s="14"/>
      <c r="E325" s="15" t="s">
        <v>4</v>
      </c>
      <c r="F325" s="16"/>
      <c r="G325" s="263"/>
      <c r="H325" s="264"/>
      <c r="I325" s="265"/>
      <c r="J325" s="17" t="s">
        <v>0</v>
      </c>
      <c r="K325" s="18"/>
      <c r="L325" s="18"/>
      <c r="M325" s="19"/>
      <c r="N325" s="2"/>
      <c r="V325" s="73"/>
    </row>
    <row r="326" spans="1:22" ht="24" thickTop="1" thickBot="1">
      <c r="A326" s="251">
        <f>A322+1</f>
        <v>78</v>
      </c>
      <c r="B326" s="91" t="s">
        <v>324</v>
      </c>
      <c r="C326" s="91" t="s">
        <v>326</v>
      </c>
      <c r="D326" s="91" t="s">
        <v>24</v>
      </c>
      <c r="E326" s="255" t="s">
        <v>328</v>
      </c>
      <c r="F326" s="255"/>
      <c r="G326" s="255" t="s">
        <v>319</v>
      </c>
      <c r="H326" s="259"/>
      <c r="I326" s="90"/>
      <c r="J326" s="63" t="s">
        <v>2</v>
      </c>
      <c r="K326" s="64"/>
      <c r="L326" s="64"/>
      <c r="M326" s="65"/>
      <c r="N326" s="2"/>
      <c r="V326" s="73"/>
    </row>
    <row r="327" spans="1:22" ht="13.5" thickBot="1">
      <c r="A327" s="252"/>
      <c r="B327" s="12"/>
      <c r="C327" s="12"/>
      <c r="D327" s="4"/>
      <c r="E327" s="12"/>
      <c r="F327" s="12"/>
      <c r="G327" s="260"/>
      <c r="H327" s="261"/>
      <c r="I327" s="262"/>
      <c r="J327" s="61" t="s">
        <v>2</v>
      </c>
      <c r="K327" s="61"/>
      <c r="L327" s="61"/>
      <c r="M327" s="62"/>
      <c r="N327" s="2"/>
      <c r="V327" s="73">
        <f>G327</f>
        <v>0</v>
      </c>
    </row>
    <row r="328" spans="1:22" ht="23.25" thickBot="1">
      <c r="A328" s="252"/>
      <c r="B328" s="81" t="s">
        <v>325</v>
      </c>
      <c r="C328" s="81" t="s">
        <v>327</v>
      </c>
      <c r="D328" s="81" t="s">
        <v>23</v>
      </c>
      <c r="E328" s="254" t="s">
        <v>329</v>
      </c>
      <c r="F328" s="254"/>
      <c r="G328" s="256"/>
      <c r="H328" s="257"/>
      <c r="I328" s="258"/>
      <c r="J328" s="17" t="s">
        <v>1</v>
      </c>
      <c r="K328" s="18"/>
      <c r="L328" s="18"/>
      <c r="M328" s="19"/>
      <c r="N328" s="2"/>
      <c r="V328" s="73"/>
    </row>
    <row r="329" spans="1:22" ht="13.5" thickBot="1">
      <c r="A329" s="253"/>
      <c r="B329" s="13"/>
      <c r="C329" s="13"/>
      <c r="D329" s="14"/>
      <c r="E329" s="15" t="s">
        <v>4</v>
      </c>
      <c r="F329" s="16"/>
      <c r="G329" s="263"/>
      <c r="H329" s="264"/>
      <c r="I329" s="265"/>
      <c r="J329" s="17" t="s">
        <v>0</v>
      </c>
      <c r="K329" s="18"/>
      <c r="L329" s="18"/>
      <c r="M329" s="19"/>
      <c r="N329" s="2"/>
      <c r="V329" s="73"/>
    </row>
    <row r="330" spans="1:22" ht="24" thickTop="1" thickBot="1">
      <c r="A330" s="251">
        <f>A326+1</f>
        <v>79</v>
      </c>
      <c r="B330" s="91" t="s">
        <v>324</v>
      </c>
      <c r="C330" s="91" t="s">
        <v>326</v>
      </c>
      <c r="D330" s="91" t="s">
        <v>24</v>
      </c>
      <c r="E330" s="255" t="s">
        <v>328</v>
      </c>
      <c r="F330" s="255"/>
      <c r="G330" s="255" t="s">
        <v>319</v>
      </c>
      <c r="H330" s="259"/>
      <c r="I330" s="90"/>
      <c r="J330" s="63" t="s">
        <v>2</v>
      </c>
      <c r="K330" s="64"/>
      <c r="L330" s="64"/>
      <c r="M330" s="65"/>
      <c r="N330" s="2"/>
      <c r="V330" s="73"/>
    </row>
    <row r="331" spans="1:22" ht="13.5" thickBot="1">
      <c r="A331" s="252"/>
      <c r="B331" s="12"/>
      <c r="C331" s="12"/>
      <c r="D331" s="4"/>
      <c r="E331" s="12"/>
      <c r="F331" s="12"/>
      <c r="G331" s="260"/>
      <c r="H331" s="261"/>
      <c r="I331" s="262"/>
      <c r="J331" s="61" t="s">
        <v>2</v>
      </c>
      <c r="K331" s="61"/>
      <c r="L331" s="61"/>
      <c r="M331" s="62"/>
      <c r="N331" s="2"/>
      <c r="V331" s="73">
        <f>G331</f>
        <v>0</v>
      </c>
    </row>
    <row r="332" spans="1:22" ht="23.25" thickBot="1">
      <c r="A332" s="252"/>
      <c r="B332" s="81" t="s">
        <v>325</v>
      </c>
      <c r="C332" s="81" t="s">
        <v>327</v>
      </c>
      <c r="D332" s="81" t="s">
        <v>23</v>
      </c>
      <c r="E332" s="254" t="s">
        <v>329</v>
      </c>
      <c r="F332" s="254"/>
      <c r="G332" s="256"/>
      <c r="H332" s="257"/>
      <c r="I332" s="258"/>
      <c r="J332" s="17" t="s">
        <v>1</v>
      </c>
      <c r="K332" s="18"/>
      <c r="L332" s="18"/>
      <c r="M332" s="19"/>
      <c r="N332" s="2"/>
      <c r="V332" s="73"/>
    </row>
    <row r="333" spans="1:22" ht="13.5" thickBot="1">
      <c r="A333" s="253"/>
      <c r="B333" s="13"/>
      <c r="C333" s="13"/>
      <c r="D333" s="14"/>
      <c r="E333" s="15" t="s">
        <v>4</v>
      </c>
      <c r="F333" s="16"/>
      <c r="G333" s="263"/>
      <c r="H333" s="264"/>
      <c r="I333" s="265"/>
      <c r="J333" s="17" t="s">
        <v>0</v>
      </c>
      <c r="K333" s="18"/>
      <c r="L333" s="18"/>
      <c r="M333" s="19"/>
      <c r="N333" s="2"/>
      <c r="V333" s="73"/>
    </row>
    <row r="334" spans="1:22" ht="24" thickTop="1" thickBot="1">
      <c r="A334" s="251">
        <f>A330+1</f>
        <v>80</v>
      </c>
      <c r="B334" s="91" t="s">
        <v>324</v>
      </c>
      <c r="C334" s="91" t="s">
        <v>326</v>
      </c>
      <c r="D334" s="91" t="s">
        <v>24</v>
      </c>
      <c r="E334" s="255" t="s">
        <v>328</v>
      </c>
      <c r="F334" s="255"/>
      <c r="G334" s="255" t="s">
        <v>319</v>
      </c>
      <c r="H334" s="259"/>
      <c r="I334" s="90"/>
      <c r="J334" s="63" t="s">
        <v>2</v>
      </c>
      <c r="K334" s="64"/>
      <c r="L334" s="64"/>
      <c r="M334" s="65"/>
      <c r="N334" s="2"/>
      <c r="V334" s="73"/>
    </row>
    <row r="335" spans="1:22" ht="13.5" thickBot="1">
      <c r="A335" s="252"/>
      <c r="B335" s="12"/>
      <c r="C335" s="12"/>
      <c r="D335" s="4"/>
      <c r="E335" s="12"/>
      <c r="F335" s="12"/>
      <c r="G335" s="260"/>
      <c r="H335" s="261"/>
      <c r="I335" s="262"/>
      <c r="J335" s="61" t="s">
        <v>2</v>
      </c>
      <c r="K335" s="61"/>
      <c r="L335" s="61"/>
      <c r="M335" s="62"/>
      <c r="N335" s="2"/>
      <c r="V335" s="73">
        <f>G335</f>
        <v>0</v>
      </c>
    </row>
    <row r="336" spans="1:22" ht="23.25" thickBot="1">
      <c r="A336" s="252"/>
      <c r="B336" s="81" t="s">
        <v>325</v>
      </c>
      <c r="C336" s="81" t="s">
        <v>327</v>
      </c>
      <c r="D336" s="81" t="s">
        <v>23</v>
      </c>
      <c r="E336" s="254" t="s">
        <v>329</v>
      </c>
      <c r="F336" s="254"/>
      <c r="G336" s="256"/>
      <c r="H336" s="257"/>
      <c r="I336" s="258"/>
      <c r="J336" s="17" t="s">
        <v>1</v>
      </c>
      <c r="K336" s="18"/>
      <c r="L336" s="18"/>
      <c r="M336" s="19"/>
      <c r="N336" s="2"/>
      <c r="V336" s="73"/>
    </row>
    <row r="337" spans="1:22" ht="13.5" thickBot="1">
      <c r="A337" s="253"/>
      <c r="B337" s="13"/>
      <c r="C337" s="13"/>
      <c r="D337" s="14"/>
      <c r="E337" s="15" t="s">
        <v>4</v>
      </c>
      <c r="F337" s="16"/>
      <c r="G337" s="263"/>
      <c r="H337" s="264"/>
      <c r="I337" s="265"/>
      <c r="J337" s="17" t="s">
        <v>0</v>
      </c>
      <c r="K337" s="18"/>
      <c r="L337" s="18"/>
      <c r="M337" s="19"/>
      <c r="N337" s="2"/>
      <c r="V337" s="73"/>
    </row>
    <row r="338" spans="1:22" ht="24" thickTop="1" thickBot="1">
      <c r="A338" s="251">
        <f>A334+1</f>
        <v>81</v>
      </c>
      <c r="B338" s="91" t="s">
        <v>324</v>
      </c>
      <c r="C338" s="91" t="s">
        <v>326</v>
      </c>
      <c r="D338" s="91" t="s">
        <v>24</v>
      </c>
      <c r="E338" s="255" t="s">
        <v>328</v>
      </c>
      <c r="F338" s="255"/>
      <c r="G338" s="255" t="s">
        <v>319</v>
      </c>
      <c r="H338" s="259"/>
      <c r="I338" s="90"/>
      <c r="J338" s="63" t="s">
        <v>2</v>
      </c>
      <c r="K338" s="64"/>
      <c r="L338" s="64"/>
      <c r="M338" s="65"/>
      <c r="N338" s="2"/>
      <c r="V338" s="73"/>
    </row>
    <row r="339" spans="1:22" ht="13.5" thickBot="1">
      <c r="A339" s="252"/>
      <c r="B339" s="12"/>
      <c r="C339" s="12"/>
      <c r="D339" s="4"/>
      <c r="E339" s="12"/>
      <c r="F339" s="12"/>
      <c r="G339" s="260"/>
      <c r="H339" s="261"/>
      <c r="I339" s="262"/>
      <c r="J339" s="61" t="s">
        <v>2</v>
      </c>
      <c r="K339" s="61"/>
      <c r="L339" s="61"/>
      <c r="M339" s="62"/>
      <c r="N339" s="2"/>
      <c r="V339" s="73">
        <f>G339</f>
        <v>0</v>
      </c>
    </row>
    <row r="340" spans="1:22" ht="23.25" thickBot="1">
      <c r="A340" s="252"/>
      <c r="B340" s="81" t="s">
        <v>325</v>
      </c>
      <c r="C340" s="81" t="s">
        <v>327</v>
      </c>
      <c r="D340" s="81" t="s">
        <v>23</v>
      </c>
      <c r="E340" s="254" t="s">
        <v>329</v>
      </c>
      <c r="F340" s="254"/>
      <c r="G340" s="256"/>
      <c r="H340" s="257"/>
      <c r="I340" s="258"/>
      <c r="J340" s="17" t="s">
        <v>1</v>
      </c>
      <c r="K340" s="18"/>
      <c r="L340" s="18"/>
      <c r="M340" s="19"/>
      <c r="N340" s="2"/>
      <c r="V340" s="73"/>
    </row>
    <row r="341" spans="1:22" ht="13.5" thickBot="1">
      <c r="A341" s="253"/>
      <c r="B341" s="13"/>
      <c r="C341" s="13"/>
      <c r="D341" s="14"/>
      <c r="E341" s="15" t="s">
        <v>4</v>
      </c>
      <c r="F341" s="16"/>
      <c r="G341" s="263"/>
      <c r="H341" s="264"/>
      <c r="I341" s="265"/>
      <c r="J341" s="17" t="s">
        <v>0</v>
      </c>
      <c r="K341" s="18"/>
      <c r="L341" s="18"/>
      <c r="M341" s="19"/>
      <c r="N341" s="2"/>
      <c r="V341" s="73"/>
    </row>
    <row r="342" spans="1:22" ht="24" thickTop="1" thickBot="1">
      <c r="A342" s="251">
        <f>A338+1</f>
        <v>82</v>
      </c>
      <c r="B342" s="91" t="s">
        <v>324</v>
      </c>
      <c r="C342" s="91" t="s">
        <v>326</v>
      </c>
      <c r="D342" s="91" t="s">
        <v>24</v>
      </c>
      <c r="E342" s="255" t="s">
        <v>328</v>
      </c>
      <c r="F342" s="255"/>
      <c r="G342" s="255" t="s">
        <v>319</v>
      </c>
      <c r="H342" s="259"/>
      <c r="I342" s="90"/>
      <c r="J342" s="63" t="s">
        <v>2</v>
      </c>
      <c r="K342" s="64"/>
      <c r="L342" s="64"/>
      <c r="M342" s="65"/>
      <c r="N342" s="2"/>
      <c r="V342" s="73"/>
    </row>
    <row r="343" spans="1:22" ht="13.5" thickBot="1">
      <c r="A343" s="252"/>
      <c r="B343" s="12"/>
      <c r="C343" s="12"/>
      <c r="D343" s="4"/>
      <c r="E343" s="12"/>
      <c r="F343" s="12"/>
      <c r="G343" s="260"/>
      <c r="H343" s="261"/>
      <c r="I343" s="262"/>
      <c r="J343" s="61" t="s">
        <v>2</v>
      </c>
      <c r="K343" s="61"/>
      <c r="L343" s="61"/>
      <c r="M343" s="62"/>
      <c r="N343" s="2"/>
      <c r="V343" s="73">
        <f>G343</f>
        <v>0</v>
      </c>
    </row>
    <row r="344" spans="1:22" ht="23.25" thickBot="1">
      <c r="A344" s="252"/>
      <c r="B344" s="81" t="s">
        <v>325</v>
      </c>
      <c r="C344" s="81" t="s">
        <v>327</v>
      </c>
      <c r="D344" s="81" t="s">
        <v>23</v>
      </c>
      <c r="E344" s="254" t="s">
        <v>329</v>
      </c>
      <c r="F344" s="254"/>
      <c r="G344" s="256"/>
      <c r="H344" s="257"/>
      <c r="I344" s="258"/>
      <c r="J344" s="17" t="s">
        <v>1</v>
      </c>
      <c r="K344" s="18"/>
      <c r="L344" s="18"/>
      <c r="M344" s="19"/>
      <c r="N344" s="2"/>
      <c r="V344" s="73"/>
    </row>
    <row r="345" spans="1:22" ht="13.5" thickBot="1">
      <c r="A345" s="253"/>
      <c r="B345" s="13"/>
      <c r="C345" s="13"/>
      <c r="D345" s="14"/>
      <c r="E345" s="15" t="s">
        <v>4</v>
      </c>
      <c r="F345" s="16"/>
      <c r="G345" s="263"/>
      <c r="H345" s="264"/>
      <c r="I345" s="265"/>
      <c r="J345" s="17" t="s">
        <v>0</v>
      </c>
      <c r="K345" s="18"/>
      <c r="L345" s="18"/>
      <c r="M345" s="19"/>
      <c r="N345" s="2"/>
      <c r="V345" s="73"/>
    </row>
    <row r="346" spans="1:22" ht="24" thickTop="1" thickBot="1">
      <c r="A346" s="251">
        <f>A342+1</f>
        <v>83</v>
      </c>
      <c r="B346" s="91" t="s">
        <v>324</v>
      </c>
      <c r="C346" s="91" t="s">
        <v>326</v>
      </c>
      <c r="D346" s="91" t="s">
        <v>24</v>
      </c>
      <c r="E346" s="255" t="s">
        <v>328</v>
      </c>
      <c r="F346" s="255"/>
      <c r="G346" s="255" t="s">
        <v>319</v>
      </c>
      <c r="H346" s="259"/>
      <c r="I346" s="90"/>
      <c r="J346" s="63" t="s">
        <v>2</v>
      </c>
      <c r="K346" s="64"/>
      <c r="L346" s="64"/>
      <c r="M346" s="65"/>
      <c r="N346" s="2"/>
      <c r="V346" s="73"/>
    </row>
    <row r="347" spans="1:22" ht="13.5" thickBot="1">
      <c r="A347" s="252"/>
      <c r="B347" s="12"/>
      <c r="C347" s="12"/>
      <c r="D347" s="4"/>
      <c r="E347" s="12"/>
      <c r="F347" s="12"/>
      <c r="G347" s="260"/>
      <c r="H347" s="261"/>
      <c r="I347" s="262"/>
      <c r="J347" s="61" t="s">
        <v>2</v>
      </c>
      <c r="K347" s="61"/>
      <c r="L347" s="61"/>
      <c r="M347" s="62"/>
      <c r="N347" s="2"/>
      <c r="V347" s="73">
        <f>G347</f>
        <v>0</v>
      </c>
    </row>
    <row r="348" spans="1:22" ht="23.25" thickBot="1">
      <c r="A348" s="252"/>
      <c r="B348" s="81" t="s">
        <v>325</v>
      </c>
      <c r="C348" s="81" t="s">
        <v>327</v>
      </c>
      <c r="D348" s="81" t="s">
        <v>23</v>
      </c>
      <c r="E348" s="254" t="s">
        <v>329</v>
      </c>
      <c r="F348" s="254"/>
      <c r="G348" s="256"/>
      <c r="H348" s="257"/>
      <c r="I348" s="258"/>
      <c r="J348" s="17" t="s">
        <v>1</v>
      </c>
      <c r="K348" s="18"/>
      <c r="L348" s="18"/>
      <c r="M348" s="19"/>
      <c r="N348" s="2"/>
      <c r="V348" s="73"/>
    </row>
    <row r="349" spans="1:22" ht="13.5" thickBot="1">
      <c r="A349" s="253"/>
      <c r="B349" s="13"/>
      <c r="C349" s="13"/>
      <c r="D349" s="14"/>
      <c r="E349" s="15" t="s">
        <v>4</v>
      </c>
      <c r="F349" s="16"/>
      <c r="G349" s="263"/>
      <c r="H349" s="264"/>
      <c r="I349" s="265"/>
      <c r="J349" s="17" t="s">
        <v>0</v>
      </c>
      <c r="K349" s="18"/>
      <c r="L349" s="18"/>
      <c r="M349" s="19"/>
      <c r="N349" s="2"/>
      <c r="V349" s="73"/>
    </row>
    <row r="350" spans="1:22" ht="24" thickTop="1" thickBot="1">
      <c r="A350" s="251">
        <f>A346+1</f>
        <v>84</v>
      </c>
      <c r="B350" s="91" t="s">
        <v>324</v>
      </c>
      <c r="C350" s="91" t="s">
        <v>326</v>
      </c>
      <c r="D350" s="91" t="s">
        <v>24</v>
      </c>
      <c r="E350" s="255" t="s">
        <v>328</v>
      </c>
      <c r="F350" s="255"/>
      <c r="G350" s="255" t="s">
        <v>319</v>
      </c>
      <c r="H350" s="259"/>
      <c r="I350" s="90"/>
      <c r="J350" s="63" t="s">
        <v>2</v>
      </c>
      <c r="K350" s="64"/>
      <c r="L350" s="64"/>
      <c r="M350" s="65"/>
      <c r="N350" s="2"/>
      <c r="V350" s="73"/>
    </row>
    <row r="351" spans="1:22" ht="13.5" thickBot="1">
      <c r="A351" s="252"/>
      <c r="B351" s="12"/>
      <c r="C351" s="12"/>
      <c r="D351" s="4"/>
      <c r="E351" s="12"/>
      <c r="F351" s="12"/>
      <c r="G351" s="260"/>
      <c r="H351" s="261"/>
      <c r="I351" s="262"/>
      <c r="J351" s="61" t="s">
        <v>2</v>
      </c>
      <c r="K351" s="61"/>
      <c r="L351" s="61"/>
      <c r="M351" s="62"/>
      <c r="N351" s="2"/>
      <c r="V351" s="73">
        <f>G351</f>
        <v>0</v>
      </c>
    </row>
    <row r="352" spans="1:22" ht="23.25" thickBot="1">
      <c r="A352" s="252"/>
      <c r="B352" s="81" t="s">
        <v>325</v>
      </c>
      <c r="C352" s="81" t="s">
        <v>327</v>
      </c>
      <c r="D352" s="81" t="s">
        <v>23</v>
      </c>
      <c r="E352" s="254" t="s">
        <v>329</v>
      </c>
      <c r="F352" s="254"/>
      <c r="G352" s="256"/>
      <c r="H352" s="257"/>
      <c r="I352" s="258"/>
      <c r="J352" s="17" t="s">
        <v>1</v>
      </c>
      <c r="K352" s="18"/>
      <c r="L352" s="18"/>
      <c r="M352" s="19"/>
      <c r="N352" s="2"/>
      <c r="V352" s="73"/>
    </row>
    <row r="353" spans="1:22" ht="13.5" thickBot="1">
      <c r="A353" s="253"/>
      <c r="B353" s="13"/>
      <c r="C353" s="13"/>
      <c r="D353" s="14"/>
      <c r="E353" s="15" t="s">
        <v>4</v>
      </c>
      <c r="F353" s="16"/>
      <c r="G353" s="263"/>
      <c r="H353" s="264"/>
      <c r="I353" s="265"/>
      <c r="J353" s="17" t="s">
        <v>0</v>
      </c>
      <c r="K353" s="18"/>
      <c r="L353" s="18"/>
      <c r="M353" s="19"/>
      <c r="N353" s="2"/>
      <c r="V353" s="73"/>
    </row>
    <row r="354" spans="1:22" ht="24" thickTop="1" thickBot="1">
      <c r="A354" s="251">
        <f>A350+1</f>
        <v>85</v>
      </c>
      <c r="B354" s="91" t="s">
        <v>324</v>
      </c>
      <c r="C354" s="91" t="s">
        <v>326</v>
      </c>
      <c r="D354" s="91" t="s">
        <v>24</v>
      </c>
      <c r="E354" s="255" t="s">
        <v>328</v>
      </c>
      <c r="F354" s="255"/>
      <c r="G354" s="255" t="s">
        <v>319</v>
      </c>
      <c r="H354" s="259"/>
      <c r="I354" s="90"/>
      <c r="J354" s="63" t="s">
        <v>2</v>
      </c>
      <c r="K354" s="64"/>
      <c r="L354" s="64"/>
      <c r="M354" s="65"/>
      <c r="N354" s="2"/>
      <c r="V354" s="73"/>
    </row>
    <row r="355" spans="1:22" ht="13.5" thickBot="1">
      <c r="A355" s="252"/>
      <c r="B355" s="12"/>
      <c r="C355" s="12"/>
      <c r="D355" s="4"/>
      <c r="E355" s="12"/>
      <c r="F355" s="12"/>
      <c r="G355" s="260"/>
      <c r="H355" s="261"/>
      <c r="I355" s="262"/>
      <c r="J355" s="61" t="s">
        <v>2</v>
      </c>
      <c r="K355" s="61"/>
      <c r="L355" s="61"/>
      <c r="M355" s="62"/>
      <c r="N355" s="2"/>
      <c r="V355" s="73">
        <f>G355</f>
        <v>0</v>
      </c>
    </row>
    <row r="356" spans="1:22" ht="23.25" thickBot="1">
      <c r="A356" s="252"/>
      <c r="B356" s="81" t="s">
        <v>325</v>
      </c>
      <c r="C356" s="81" t="s">
        <v>327</v>
      </c>
      <c r="D356" s="81" t="s">
        <v>23</v>
      </c>
      <c r="E356" s="254" t="s">
        <v>329</v>
      </c>
      <c r="F356" s="254"/>
      <c r="G356" s="256"/>
      <c r="H356" s="257"/>
      <c r="I356" s="258"/>
      <c r="J356" s="17" t="s">
        <v>1</v>
      </c>
      <c r="K356" s="18"/>
      <c r="L356" s="18"/>
      <c r="M356" s="19"/>
      <c r="N356" s="2"/>
      <c r="V356" s="73"/>
    </row>
    <row r="357" spans="1:22" ht="13.5" thickBot="1">
      <c r="A357" s="253"/>
      <c r="B357" s="13"/>
      <c r="C357" s="13"/>
      <c r="D357" s="14"/>
      <c r="E357" s="15" t="s">
        <v>4</v>
      </c>
      <c r="F357" s="16"/>
      <c r="G357" s="263"/>
      <c r="H357" s="264"/>
      <c r="I357" s="265"/>
      <c r="J357" s="17" t="s">
        <v>0</v>
      </c>
      <c r="K357" s="18"/>
      <c r="L357" s="18"/>
      <c r="M357" s="19"/>
      <c r="N357" s="2"/>
      <c r="V357" s="73"/>
    </row>
    <row r="358" spans="1:22" ht="24" thickTop="1" thickBot="1">
      <c r="A358" s="251">
        <f>A354+1</f>
        <v>86</v>
      </c>
      <c r="B358" s="91" t="s">
        <v>324</v>
      </c>
      <c r="C358" s="91" t="s">
        <v>326</v>
      </c>
      <c r="D358" s="91" t="s">
        <v>24</v>
      </c>
      <c r="E358" s="255" t="s">
        <v>328</v>
      </c>
      <c r="F358" s="255"/>
      <c r="G358" s="255" t="s">
        <v>319</v>
      </c>
      <c r="H358" s="259"/>
      <c r="I358" s="90"/>
      <c r="J358" s="63" t="s">
        <v>2</v>
      </c>
      <c r="K358" s="64"/>
      <c r="L358" s="64"/>
      <c r="M358" s="65"/>
      <c r="N358" s="2"/>
      <c r="V358" s="73"/>
    </row>
    <row r="359" spans="1:22" ht="13.5" thickBot="1">
      <c r="A359" s="252"/>
      <c r="B359" s="12"/>
      <c r="C359" s="12"/>
      <c r="D359" s="4"/>
      <c r="E359" s="12"/>
      <c r="F359" s="12"/>
      <c r="G359" s="260"/>
      <c r="H359" s="261"/>
      <c r="I359" s="262"/>
      <c r="J359" s="61" t="s">
        <v>2</v>
      </c>
      <c r="K359" s="61"/>
      <c r="L359" s="61"/>
      <c r="M359" s="62"/>
      <c r="N359" s="2"/>
      <c r="V359" s="73">
        <f>G359</f>
        <v>0</v>
      </c>
    </row>
    <row r="360" spans="1:22" ht="23.25" thickBot="1">
      <c r="A360" s="252"/>
      <c r="B360" s="81" t="s">
        <v>325</v>
      </c>
      <c r="C360" s="81" t="s">
        <v>327</v>
      </c>
      <c r="D360" s="81" t="s">
        <v>23</v>
      </c>
      <c r="E360" s="254" t="s">
        <v>329</v>
      </c>
      <c r="F360" s="254"/>
      <c r="G360" s="256"/>
      <c r="H360" s="257"/>
      <c r="I360" s="258"/>
      <c r="J360" s="17" t="s">
        <v>1</v>
      </c>
      <c r="K360" s="18"/>
      <c r="L360" s="18"/>
      <c r="M360" s="19"/>
      <c r="N360" s="2"/>
      <c r="V360" s="73"/>
    </row>
    <row r="361" spans="1:22" ht="13.5" thickBot="1">
      <c r="A361" s="253"/>
      <c r="B361" s="13"/>
      <c r="C361" s="13"/>
      <c r="D361" s="14"/>
      <c r="E361" s="15" t="s">
        <v>4</v>
      </c>
      <c r="F361" s="16"/>
      <c r="G361" s="263"/>
      <c r="H361" s="264"/>
      <c r="I361" s="265"/>
      <c r="J361" s="17" t="s">
        <v>0</v>
      </c>
      <c r="K361" s="18"/>
      <c r="L361" s="18"/>
      <c r="M361" s="19"/>
      <c r="N361" s="2"/>
      <c r="V361" s="73"/>
    </row>
    <row r="362" spans="1:22" ht="24" thickTop="1" thickBot="1">
      <c r="A362" s="251">
        <f>A358+1</f>
        <v>87</v>
      </c>
      <c r="B362" s="91" t="s">
        <v>324</v>
      </c>
      <c r="C362" s="91" t="s">
        <v>326</v>
      </c>
      <c r="D362" s="91" t="s">
        <v>24</v>
      </c>
      <c r="E362" s="255" t="s">
        <v>328</v>
      </c>
      <c r="F362" s="255"/>
      <c r="G362" s="255" t="s">
        <v>319</v>
      </c>
      <c r="H362" s="259"/>
      <c r="I362" s="90"/>
      <c r="J362" s="63" t="s">
        <v>2</v>
      </c>
      <c r="K362" s="64"/>
      <c r="L362" s="64"/>
      <c r="M362" s="65"/>
      <c r="N362" s="2"/>
      <c r="V362" s="73"/>
    </row>
    <row r="363" spans="1:22" ht="13.5" thickBot="1">
      <c r="A363" s="252"/>
      <c r="B363" s="12"/>
      <c r="C363" s="12"/>
      <c r="D363" s="4"/>
      <c r="E363" s="12"/>
      <c r="F363" s="12"/>
      <c r="G363" s="260"/>
      <c r="H363" s="261"/>
      <c r="I363" s="262"/>
      <c r="J363" s="61" t="s">
        <v>2</v>
      </c>
      <c r="K363" s="61"/>
      <c r="L363" s="61"/>
      <c r="M363" s="62"/>
      <c r="N363" s="2"/>
      <c r="V363" s="73">
        <f>G363</f>
        <v>0</v>
      </c>
    </row>
    <row r="364" spans="1:22" ht="23.25" thickBot="1">
      <c r="A364" s="252"/>
      <c r="B364" s="81" t="s">
        <v>325</v>
      </c>
      <c r="C364" s="81" t="s">
        <v>327</v>
      </c>
      <c r="D364" s="81" t="s">
        <v>23</v>
      </c>
      <c r="E364" s="254" t="s">
        <v>329</v>
      </c>
      <c r="F364" s="254"/>
      <c r="G364" s="256"/>
      <c r="H364" s="257"/>
      <c r="I364" s="258"/>
      <c r="J364" s="17" t="s">
        <v>1</v>
      </c>
      <c r="K364" s="18"/>
      <c r="L364" s="18"/>
      <c r="M364" s="19"/>
      <c r="N364" s="2"/>
      <c r="V364" s="73"/>
    </row>
    <row r="365" spans="1:22" ht="13.5" thickBot="1">
      <c r="A365" s="253"/>
      <c r="B365" s="13"/>
      <c r="C365" s="13"/>
      <c r="D365" s="14"/>
      <c r="E365" s="15" t="s">
        <v>4</v>
      </c>
      <c r="F365" s="16"/>
      <c r="G365" s="263"/>
      <c r="H365" s="264"/>
      <c r="I365" s="265"/>
      <c r="J365" s="17" t="s">
        <v>0</v>
      </c>
      <c r="K365" s="18"/>
      <c r="L365" s="18"/>
      <c r="M365" s="19"/>
      <c r="N365" s="2"/>
      <c r="V365" s="73"/>
    </row>
    <row r="366" spans="1:22" ht="24" thickTop="1" thickBot="1">
      <c r="A366" s="251">
        <f>A362+1</f>
        <v>88</v>
      </c>
      <c r="B366" s="91" t="s">
        <v>324</v>
      </c>
      <c r="C366" s="91" t="s">
        <v>326</v>
      </c>
      <c r="D366" s="91" t="s">
        <v>24</v>
      </c>
      <c r="E366" s="255" t="s">
        <v>328</v>
      </c>
      <c r="F366" s="255"/>
      <c r="G366" s="255" t="s">
        <v>319</v>
      </c>
      <c r="H366" s="259"/>
      <c r="I366" s="90"/>
      <c r="J366" s="63" t="s">
        <v>2</v>
      </c>
      <c r="K366" s="64"/>
      <c r="L366" s="64"/>
      <c r="M366" s="65"/>
      <c r="N366" s="2"/>
      <c r="V366" s="73"/>
    </row>
    <row r="367" spans="1:22" ht="13.5" thickBot="1">
      <c r="A367" s="252"/>
      <c r="B367" s="12"/>
      <c r="C367" s="12"/>
      <c r="D367" s="4"/>
      <c r="E367" s="12"/>
      <c r="F367" s="12"/>
      <c r="G367" s="260"/>
      <c r="H367" s="261"/>
      <c r="I367" s="262"/>
      <c r="J367" s="61" t="s">
        <v>2</v>
      </c>
      <c r="K367" s="61"/>
      <c r="L367" s="61"/>
      <c r="M367" s="62"/>
      <c r="N367" s="2"/>
      <c r="V367" s="73">
        <f>G367</f>
        <v>0</v>
      </c>
    </row>
    <row r="368" spans="1:22" ht="23.25" thickBot="1">
      <c r="A368" s="252"/>
      <c r="B368" s="81" t="s">
        <v>325</v>
      </c>
      <c r="C368" s="81" t="s">
        <v>327</v>
      </c>
      <c r="D368" s="81" t="s">
        <v>23</v>
      </c>
      <c r="E368" s="254" t="s">
        <v>329</v>
      </c>
      <c r="F368" s="254"/>
      <c r="G368" s="256"/>
      <c r="H368" s="257"/>
      <c r="I368" s="258"/>
      <c r="J368" s="17" t="s">
        <v>1</v>
      </c>
      <c r="K368" s="18"/>
      <c r="L368" s="18"/>
      <c r="M368" s="19"/>
      <c r="N368" s="2"/>
      <c r="V368" s="73"/>
    </row>
    <row r="369" spans="1:22" ht="13.5" thickBot="1">
      <c r="A369" s="253"/>
      <c r="B369" s="13"/>
      <c r="C369" s="13"/>
      <c r="D369" s="14"/>
      <c r="E369" s="15" t="s">
        <v>4</v>
      </c>
      <c r="F369" s="16"/>
      <c r="G369" s="263"/>
      <c r="H369" s="264"/>
      <c r="I369" s="265"/>
      <c r="J369" s="17" t="s">
        <v>0</v>
      </c>
      <c r="K369" s="18"/>
      <c r="L369" s="18"/>
      <c r="M369" s="19"/>
      <c r="N369" s="2"/>
      <c r="V369" s="73"/>
    </row>
    <row r="370" spans="1:22" ht="24" thickTop="1" thickBot="1">
      <c r="A370" s="251">
        <f>A366+1</f>
        <v>89</v>
      </c>
      <c r="B370" s="91" t="s">
        <v>324</v>
      </c>
      <c r="C370" s="91" t="s">
        <v>326</v>
      </c>
      <c r="D370" s="91" t="s">
        <v>24</v>
      </c>
      <c r="E370" s="255" t="s">
        <v>328</v>
      </c>
      <c r="F370" s="255"/>
      <c r="G370" s="255" t="s">
        <v>319</v>
      </c>
      <c r="H370" s="259"/>
      <c r="I370" s="90"/>
      <c r="J370" s="63" t="s">
        <v>2</v>
      </c>
      <c r="K370" s="64"/>
      <c r="L370" s="64"/>
      <c r="M370" s="65"/>
      <c r="N370" s="2"/>
      <c r="V370" s="73"/>
    </row>
    <row r="371" spans="1:22" ht="13.5" thickBot="1">
      <c r="A371" s="252"/>
      <c r="B371" s="12"/>
      <c r="C371" s="12"/>
      <c r="D371" s="4"/>
      <c r="E371" s="12"/>
      <c r="F371" s="12"/>
      <c r="G371" s="260"/>
      <c r="H371" s="261"/>
      <c r="I371" s="262"/>
      <c r="J371" s="61" t="s">
        <v>2</v>
      </c>
      <c r="K371" s="61"/>
      <c r="L371" s="61"/>
      <c r="M371" s="62"/>
      <c r="N371" s="2"/>
      <c r="V371" s="73">
        <f>G371</f>
        <v>0</v>
      </c>
    </row>
    <row r="372" spans="1:22" ht="23.25" thickBot="1">
      <c r="A372" s="252"/>
      <c r="B372" s="81" t="s">
        <v>325</v>
      </c>
      <c r="C372" s="81" t="s">
        <v>327</v>
      </c>
      <c r="D372" s="81" t="s">
        <v>23</v>
      </c>
      <c r="E372" s="254" t="s">
        <v>329</v>
      </c>
      <c r="F372" s="254"/>
      <c r="G372" s="256"/>
      <c r="H372" s="257"/>
      <c r="I372" s="258"/>
      <c r="J372" s="17" t="s">
        <v>1</v>
      </c>
      <c r="K372" s="18"/>
      <c r="L372" s="18"/>
      <c r="M372" s="19"/>
      <c r="N372" s="2"/>
      <c r="V372" s="73"/>
    </row>
    <row r="373" spans="1:22" ht="13.5" thickBot="1">
      <c r="A373" s="253"/>
      <c r="B373" s="13"/>
      <c r="C373" s="13"/>
      <c r="D373" s="14"/>
      <c r="E373" s="15" t="s">
        <v>4</v>
      </c>
      <c r="F373" s="16"/>
      <c r="G373" s="263"/>
      <c r="H373" s="264"/>
      <c r="I373" s="265"/>
      <c r="J373" s="17" t="s">
        <v>0</v>
      </c>
      <c r="K373" s="18"/>
      <c r="L373" s="18"/>
      <c r="M373" s="19"/>
      <c r="N373" s="2"/>
      <c r="V373" s="73"/>
    </row>
    <row r="374" spans="1:22" ht="24" thickTop="1" thickBot="1">
      <c r="A374" s="251">
        <f>A370+1</f>
        <v>90</v>
      </c>
      <c r="B374" s="91" t="s">
        <v>324</v>
      </c>
      <c r="C374" s="91" t="s">
        <v>326</v>
      </c>
      <c r="D374" s="91" t="s">
        <v>24</v>
      </c>
      <c r="E374" s="255" t="s">
        <v>328</v>
      </c>
      <c r="F374" s="255"/>
      <c r="G374" s="255" t="s">
        <v>319</v>
      </c>
      <c r="H374" s="259"/>
      <c r="I374" s="90"/>
      <c r="J374" s="63" t="s">
        <v>2</v>
      </c>
      <c r="K374" s="64"/>
      <c r="L374" s="64"/>
      <c r="M374" s="65"/>
      <c r="N374" s="2"/>
      <c r="V374" s="73"/>
    </row>
    <row r="375" spans="1:22" ht="13.5" thickBot="1">
      <c r="A375" s="252"/>
      <c r="B375" s="12"/>
      <c r="C375" s="12"/>
      <c r="D375" s="4"/>
      <c r="E375" s="12"/>
      <c r="F375" s="12"/>
      <c r="G375" s="260"/>
      <c r="H375" s="261"/>
      <c r="I375" s="262"/>
      <c r="J375" s="61" t="s">
        <v>2</v>
      </c>
      <c r="K375" s="61"/>
      <c r="L375" s="61"/>
      <c r="M375" s="62"/>
      <c r="N375" s="2"/>
      <c r="V375" s="73">
        <f>G375</f>
        <v>0</v>
      </c>
    </row>
    <row r="376" spans="1:22" ht="23.25" thickBot="1">
      <c r="A376" s="252"/>
      <c r="B376" s="81" t="s">
        <v>325</v>
      </c>
      <c r="C376" s="81" t="s">
        <v>327</v>
      </c>
      <c r="D376" s="81" t="s">
        <v>23</v>
      </c>
      <c r="E376" s="254" t="s">
        <v>329</v>
      </c>
      <c r="F376" s="254"/>
      <c r="G376" s="256"/>
      <c r="H376" s="257"/>
      <c r="I376" s="258"/>
      <c r="J376" s="17" t="s">
        <v>1</v>
      </c>
      <c r="K376" s="18"/>
      <c r="L376" s="18"/>
      <c r="M376" s="19"/>
      <c r="N376" s="2"/>
      <c r="V376" s="73"/>
    </row>
    <row r="377" spans="1:22" ht="13.5" thickBot="1">
      <c r="A377" s="253"/>
      <c r="B377" s="13"/>
      <c r="C377" s="13"/>
      <c r="D377" s="14"/>
      <c r="E377" s="15" t="s">
        <v>4</v>
      </c>
      <c r="F377" s="16"/>
      <c r="G377" s="263"/>
      <c r="H377" s="264"/>
      <c r="I377" s="265"/>
      <c r="J377" s="17" t="s">
        <v>0</v>
      </c>
      <c r="K377" s="18"/>
      <c r="L377" s="18"/>
      <c r="M377" s="19"/>
      <c r="N377" s="2"/>
      <c r="V377" s="73"/>
    </row>
    <row r="378" spans="1:22" ht="24" thickTop="1" thickBot="1">
      <c r="A378" s="251">
        <f>A374+1</f>
        <v>91</v>
      </c>
      <c r="B378" s="91" t="s">
        <v>324</v>
      </c>
      <c r="C378" s="91" t="s">
        <v>326</v>
      </c>
      <c r="D378" s="91" t="s">
        <v>24</v>
      </c>
      <c r="E378" s="255" t="s">
        <v>328</v>
      </c>
      <c r="F378" s="255"/>
      <c r="G378" s="255" t="s">
        <v>319</v>
      </c>
      <c r="H378" s="259"/>
      <c r="I378" s="90"/>
      <c r="J378" s="63" t="s">
        <v>2</v>
      </c>
      <c r="K378" s="64"/>
      <c r="L378" s="64"/>
      <c r="M378" s="65"/>
      <c r="N378" s="2"/>
      <c r="V378" s="73"/>
    </row>
    <row r="379" spans="1:22" ht="13.5" thickBot="1">
      <c r="A379" s="252"/>
      <c r="B379" s="12"/>
      <c r="C379" s="12"/>
      <c r="D379" s="4"/>
      <c r="E379" s="12"/>
      <c r="F379" s="12"/>
      <c r="G379" s="260"/>
      <c r="H379" s="261"/>
      <c r="I379" s="262"/>
      <c r="J379" s="61" t="s">
        <v>2</v>
      </c>
      <c r="K379" s="61"/>
      <c r="L379" s="61"/>
      <c r="M379" s="62"/>
      <c r="N379" s="2"/>
      <c r="V379" s="73">
        <f>G379</f>
        <v>0</v>
      </c>
    </row>
    <row r="380" spans="1:22" ht="23.25" thickBot="1">
      <c r="A380" s="252"/>
      <c r="B380" s="81" t="s">
        <v>325</v>
      </c>
      <c r="C380" s="81" t="s">
        <v>327</v>
      </c>
      <c r="D380" s="81" t="s">
        <v>23</v>
      </c>
      <c r="E380" s="254" t="s">
        <v>329</v>
      </c>
      <c r="F380" s="254"/>
      <c r="G380" s="256"/>
      <c r="H380" s="257"/>
      <c r="I380" s="258"/>
      <c r="J380" s="17" t="s">
        <v>1</v>
      </c>
      <c r="K380" s="18"/>
      <c r="L380" s="18"/>
      <c r="M380" s="19"/>
      <c r="N380" s="2"/>
      <c r="V380" s="73"/>
    </row>
    <row r="381" spans="1:22" ht="13.5" thickBot="1">
      <c r="A381" s="253"/>
      <c r="B381" s="13"/>
      <c r="C381" s="13"/>
      <c r="D381" s="14"/>
      <c r="E381" s="15" t="s">
        <v>4</v>
      </c>
      <c r="F381" s="16"/>
      <c r="G381" s="263"/>
      <c r="H381" s="264"/>
      <c r="I381" s="265"/>
      <c r="J381" s="17" t="s">
        <v>0</v>
      </c>
      <c r="K381" s="18"/>
      <c r="L381" s="18"/>
      <c r="M381" s="19"/>
      <c r="N381" s="2"/>
      <c r="V381" s="73"/>
    </row>
    <row r="382" spans="1:22" ht="24" thickTop="1" thickBot="1">
      <c r="A382" s="251">
        <f>A378+1</f>
        <v>92</v>
      </c>
      <c r="B382" s="91" t="s">
        <v>324</v>
      </c>
      <c r="C382" s="91" t="s">
        <v>326</v>
      </c>
      <c r="D382" s="91" t="s">
        <v>24</v>
      </c>
      <c r="E382" s="255" t="s">
        <v>328</v>
      </c>
      <c r="F382" s="255"/>
      <c r="G382" s="255" t="s">
        <v>319</v>
      </c>
      <c r="H382" s="259"/>
      <c r="I382" s="90"/>
      <c r="J382" s="63" t="s">
        <v>2</v>
      </c>
      <c r="K382" s="64"/>
      <c r="L382" s="64"/>
      <c r="M382" s="65"/>
      <c r="N382" s="2"/>
      <c r="V382" s="73"/>
    </row>
    <row r="383" spans="1:22" ht="13.5" thickBot="1">
      <c r="A383" s="252"/>
      <c r="B383" s="12"/>
      <c r="C383" s="12"/>
      <c r="D383" s="4"/>
      <c r="E383" s="12"/>
      <c r="F383" s="12"/>
      <c r="G383" s="260"/>
      <c r="H383" s="261"/>
      <c r="I383" s="262"/>
      <c r="J383" s="61" t="s">
        <v>2</v>
      </c>
      <c r="K383" s="61"/>
      <c r="L383" s="61"/>
      <c r="M383" s="62"/>
      <c r="N383" s="2"/>
      <c r="V383" s="73">
        <f>G383</f>
        <v>0</v>
      </c>
    </row>
    <row r="384" spans="1:22" ht="23.25" thickBot="1">
      <c r="A384" s="252"/>
      <c r="B384" s="81" t="s">
        <v>325</v>
      </c>
      <c r="C384" s="81" t="s">
        <v>327</v>
      </c>
      <c r="D384" s="81" t="s">
        <v>23</v>
      </c>
      <c r="E384" s="254" t="s">
        <v>329</v>
      </c>
      <c r="F384" s="254"/>
      <c r="G384" s="256"/>
      <c r="H384" s="257"/>
      <c r="I384" s="258"/>
      <c r="J384" s="17" t="s">
        <v>1</v>
      </c>
      <c r="K384" s="18"/>
      <c r="L384" s="18"/>
      <c r="M384" s="19"/>
      <c r="N384" s="2"/>
      <c r="V384" s="73"/>
    </row>
    <row r="385" spans="1:22" ht="13.5" thickBot="1">
      <c r="A385" s="253"/>
      <c r="B385" s="13"/>
      <c r="C385" s="13"/>
      <c r="D385" s="14"/>
      <c r="E385" s="15" t="s">
        <v>4</v>
      </c>
      <c r="F385" s="16"/>
      <c r="G385" s="263"/>
      <c r="H385" s="264"/>
      <c r="I385" s="265"/>
      <c r="J385" s="17" t="s">
        <v>0</v>
      </c>
      <c r="K385" s="18"/>
      <c r="L385" s="18"/>
      <c r="M385" s="19"/>
      <c r="N385" s="2"/>
      <c r="V385" s="73"/>
    </row>
    <row r="386" spans="1:22" ht="24" thickTop="1" thickBot="1">
      <c r="A386" s="251">
        <f>A382+1</f>
        <v>93</v>
      </c>
      <c r="B386" s="91" t="s">
        <v>324</v>
      </c>
      <c r="C386" s="91" t="s">
        <v>326</v>
      </c>
      <c r="D386" s="91" t="s">
        <v>24</v>
      </c>
      <c r="E386" s="255" t="s">
        <v>328</v>
      </c>
      <c r="F386" s="255"/>
      <c r="G386" s="255" t="s">
        <v>319</v>
      </c>
      <c r="H386" s="259"/>
      <c r="I386" s="90"/>
      <c r="J386" s="63" t="s">
        <v>2</v>
      </c>
      <c r="K386" s="64"/>
      <c r="L386" s="64"/>
      <c r="M386" s="65"/>
      <c r="N386" s="2"/>
      <c r="V386" s="73"/>
    </row>
    <row r="387" spans="1:22" ht="13.5" thickBot="1">
      <c r="A387" s="252"/>
      <c r="B387" s="12"/>
      <c r="C387" s="12"/>
      <c r="D387" s="4"/>
      <c r="E387" s="12"/>
      <c r="F387" s="12"/>
      <c r="G387" s="260"/>
      <c r="H387" s="261"/>
      <c r="I387" s="262"/>
      <c r="J387" s="61" t="s">
        <v>2</v>
      </c>
      <c r="K387" s="61"/>
      <c r="L387" s="61"/>
      <c r="M387" s="62"/>
      <c r="N387" s="2"/>
      <c r="V387" s="73">
        <f>G387</f>
        <v>0</v>
      </c>
    </row>
    <row r="388" spans="1:22" ht="23.25" thickBot="1">
      <c r="A388" s="252"/>
      <c r="B388" s="81" t="s">
        <v>325</v>
      </c>
      <c r="C388" s="81" t="s">
        <v>327</v>
      </c>
      <c r="D388" s="81" t="s">
        <v>23</v>
      </c>
      <c r="E388" s="254" t="s">
        <v>329</v>
      </c>
      <c r="F388" s="254"/>
      <c r="G388" s="256"/>
      <c r="H388" s="257"/>
      <c r="I388" s="258"/>
      <c r="J388" s="17" t="s">
        <v>1</v>
      </c>
      <c r="K388" s="18"/>
      <c r="L388" s="18"/>
      <c r="M388" s="19"/>
      <c r="N388" s="2"/>
      <c r="V388" s="73"/>
    </row>
    <row r="389" spans="1:22" ht="13.5" thickBot="1">
      <c r="A389" s="253"/>
      <c r="B389" s="13"/>
      <c r="C389" s="13"/>
      <c r="D389" s="14"/>
      <c r="E389" s="15" t="s">
        <v>4</v>
      </c>
      <c r="F389" s="16"/>
      <c r="G389" s="263"/>
      <c r="H389" s="264"/>
      <c r="I389" s="265"/>
      <c r="J389" s="17" t="s">
        <v>0</v>
      </c>
      <c r="K389" s="18"/>
      <c r="L389" s="18"/>
      <c r="M389" s="19"/>
      <c r="N389" s="2"/>
      <c r="V389" s="73"/>
    </row>
    <row r="390" spans="1:22" ht="24" thickTop="1" thickBot="1">
      <c r="A390" s="251">
        <f>A386+1</f>
        <v>94</v>
      </c>
      <c r="B390" s="91" t="s">
        <v>324</v>
      </c>
      <c r="C390" s="91" t="s">
        <v>326</v>
      </c>
      <c r="D390" s="91" t="s">
        <v>24</v>
      </c>
      <c r="E390" s="255" t="s">
        <v>328</v>
      </c>
      <c r="F390" s="255"/>
      <c r="G390" s="255" t="s">
        <v>319</v>
      </c>
      <c r="H390" s="259"/>
      <c r="I390" s="90"/>
      <c r="J390" s="63" t="s">
        <v>2</v>
      </c>
      <c r="K390" s="64"/>
      <c r="L390" s="64"/>
      <c r="M390" s="65"/>
      <c r="N390" s="2"/>
      <c r="V390" s="73"/>
    </row>
    <row r="391" spans="1:22" ht="13.5" thickBot="1">
      <c r="A391" s="252"/>
      <c r="B391" s="12"/>
      <c r="C391" s="12"/>
      <c r="D391" s="4"/>
      <c r="E391" s="12"/>
      <c r="F391" s="12"/>
      <c r="G391" s="260"/>
      <c r="H391" s="261"/>
      <c r="I391" s="262"/>
      <c r="J391" s="61" t="s">
        <v>2</v>
      </c>
      <c r="K391" s="61"/>
      <c r="L391" s="61"/>
      <c r="M391" s="62"/>
      <c r="N391" s="2"/>
      <c r="V391" s="73">
        <f>G391</f>
        <v>0</v>
      </c>
    </row>
    <row r="392" spans="1:22" ht="23.25" thickBot="1">
      <c r="A392" s="252"/>
      <c r="B392" s="81" t="s">
        <v>325</v>
      </c>
      <c r="C392" s="81" t="s">
        <v>327</v>
      </c>
      <c r="D392" s="81" t="s">
        <v>23</v>
      </c>
      <c r="E392" s="254" t="s">
        <v>329</v>
      </c>
      <c r="F392" s="254"/>
      <c r="G392" s="256"/>
      <c r="H392" s="257"/>
      <c r="I392" s="258"/>
      <c r="J392" s="17" t="s">
        <v>1</v>
      </c>
      <c r="K392" s="18"/>
      <c r="L392" s="18"/>
      <c r="M392" s="19"/>
      <c r="N392" s="2"/>
      <c r="V392" s="73"/>
    </row>
    <row r="393" spans="1:22" ht="13.5" thickBot="1">
      <c r="A393" s="253"/>
      <c r="B393" s="13"/>
      <c r="C393" s="13"/>
      <c r="D393" s="14"/>
      <c r="E393" s="15" t="s">
        <v>4</v>
      </c>
      <c r="F393" s="16"/>
      <c r="G393" s="263"/>
      <c r="H393" s="264"/>
      <c r="I393" s="265"/>
      <c r="J393" s="17" t="s">
        <v>0</v>
      </c>
      <c r="K393" s="18"/>
      <c r="L393" s="18"/>
      <c r="M393" s="19"/>
      <c r="N393" s="2"/>
      <c r="V393" s="73"/>
    </row>
    <row r="394" spans="1:22" ht="24" thickTop="1" thickBot="1">
      <c r="A394" s="251">
        <f>A390+1</f>
        <v>95</v>
      </c>
      <c r="B394" s="91" t="s">
        <v>324</v>
      </c>
      <c r="C394" s="91" t="s">
        <v>326</v>
      </c>
      <c r="D394" s="91" t="s">
        <v>24</v>
      </c>
      <c r="E394" s="255" t="s">
        <v>328</v>
      </c>
      <c r="F394" s="255"/>
      <c r="G394" s="255" t="s">
        <v>319</v>
      </c>
      <c r="H394" s="259"/>
      <c r="I394" s="90"/>
      <c r="J394" s="63" t="s">
        <v>2</v>
      </c>
      <c r="K394" s="64"/>
      <c r="L394" s="64"/>
      <c r="M394" s="65"/>
      <c r="N394" s="2"/>
      <c r="V394" s="73"/>
    </row>
    <row r="395" spans="1:22" ht="13.5" thickBot="1">
      <c r="A395" s="252"/>
      <c r="B395" s="12"/>
      <c r="C395" s="12"/>
      <c r="D395" s="4"/>
      <c r="E395" s="12"/>
      <c r="F395" s="12"/>
      <c r="G395" s="260"/>
      <c r="H395" s="261"/>
      <c r="I395" s="262"/>
      <c r="J395" s="61" t="s">
        <v>2</v>
      </c>
      <c r="K395" s="61"/>
      <c r="L395" s="61"/>
      <c r="M395" s="62"/>
      <c r="N395" s="2"/>
      <c r="V395" s="73">
        <f>G395</f>
        <v>0</v>
      </c>
    </row>
    <row r="396" spans="1:22" ht="23.25" thickBot="1">
      <c r="A396" s="252"/>
      <c r="B396" s="81" t="s">
        <v>325</v>
      </c>
      <c r="C396" s="81" t="s">
        <v>327</v>
      </c>
      <c r="D396" s="81" t="s">
        <v>23</v>
      </c>
      <c r="E396" s="254" t="s">
        <v>329</v>
      </c>
      <c r="F396" s="254"/>
      <c r="G396" s="256"/>
      <c r="H396" s="257"/>
      <c r="I396" s="258"/>
      <c r="J396" s="17" t="s">
        <v>1</v>
      </c>
      <c r="K396" s="18"/>
      <c r="L396" s="18"/>
      <c r="M396" s="19"/>
      <c r="N396" s="2"/>
      <c r="V396" s="73"/>
    </row>
    <row r="397" spans="1:22" ht="13.5" thickBot="1">
      <c r="A397" s="253"/>
      <c r="B397" s="13"/>
      <c r="C397" s="13"/>
      <c r="D397" s="14"/>
      <c r="E397" s="15" t="s">
        <v>4</v>
      </c>
      <c r="F397" s="16"/>
      <c r="G397" s="263"/>
      <c r="H397" s="264"/>
      <c r="I397" s="265"/>
      <c r="J397" s="17" t="s">
        <v>0</v>
      </c>
      <c r="K397" s="18"/>
      <c r="L397" s="18"/>
      <c r="M397" s="19"/>
      <c r="N397" s="2"/>
      <c r="V397" s="73"/>
    </row>
    <row r="398" spans="1:22" ht="24" thickTop="1" thickBot="1">
      <c r="A398" s="251">
        <f>A394+1</f>
        <v>96</v>
      </c>
      <c r="B398" s="91" t="s">
        <v>324</v>
      </c>
      <c r="C398" s="91" t="s">
        <v>326</v>
      </c>
      <c r="D398" s="91" t="s">
        <v>24</v>
      </c>
      <c r="E398" s="255" t="s">
        <v>328</v>
      </c>
      <c r="F398" s="255"/>
      <c r="G398" s="255" t="s">
        <v>319</v>
      </c>
      <c r="H398" s="259"/>
      <c r="I398" s="90"/>
      <c r="J398" s="63" t="s">
        <v>2</v>
      </c>
      <c r="K398" s="64"/>
      <c r="L398" s="64"/>
      <c r="M398" s="65"/>
      <c r="N398" s="2"/>
      <c r="V398" s="73"/>
    </row>
    <row r="399" spans="1:22" ht="13.5" thickBot="1">
      <c r="A399" s="252"/>
      <c r="B399" s="12"/>
      <c r="C399" s="12"/>
      <c r="D399" s="4"/>
      <c r="E399" s="12"/>
      <c r="F399" s="12"/>
      <c r="G399" s="260"/>
      <c r="H399" s="261"/>
      <c r="I399" s="262"/>
      <c r="J399" s="61" t="s">
        <v>2</v>
      </c>
      <c r="K399" s="61"/>
      <c r="L399" s="61"/>
      <c r="M399" s="62"/>
      <c r="N399" s="2"/>
      <c r="V399" s="73">
        <f>G399</f>
        <v>0</v>
      </c>
    </row>
    <row r="400" spans="1:22" ht="23.25" thickBot="1">
      <c r="A400" s="252"/>
      <c r="B400" s="81" t="s">
        <v>325</v>
      </c>
      <c r="C400" s="81" t="s">
        <v>327</v>
      </c>
      <c r="D400" s="81" t="s">
        <v>23</v>
      </c>
      <c r="E400" s="254" t="s">
        <v>329</v>
      </c>
      <c r="F400" s="254"/>
      <c r="G400" s="256"/>
      <c r="H400" s="257"/>
      <c r="I400" s="258"/>
      <c r="J400" s="17" t="s">
        <v>1</v>
      </c>
      <c r="K400" s="18"/>
      <c r="L400" s="18"/>
      <c r="M400" s="19"/>
      <c r="N400" s="2"/>
      <c r="V400" s="73"/>
    </row>
    <row r="401" spans="1:22" ht="13.5" thickBot="1">
      <c r="A401" s="253"/>
      <c r="B401" s="13"/>
      <c r="C401" s="13"/>
      <c r="D401" s="14"/>
      <c r="E401" s="15" t="s">
        <v>4</v>
      </c>
      <c r="F401" s="16"/>
      <c r="G401" s="263"/>
      <c r="H401" s="264"/>
      <c r="I401" s="265"/>
      <c r="J401" s="17" t="s">
        <v>0</v>
      </c>
      <c r="K401" s="18"/>
      <c r="L401" s="18"/>
      <c r="M401" s="19"/>
      <c r="N401" s="2"/>
      <c r="V401" s="73"/>
    </row>
    <row r="402" spans="1:22" ht="24" thickTop="1" thickBot="1">
      <c r="A402" s="251">
        <f>A398+1</f>
        <v>97</v>
      </c>
      <c r="B402" s="91" t="s">
        <v>324</v>
      </c>
      <c r="C402" s="91" t="s">
        <v>326</v>
      </c>
      <c r="D402" s="91" t="s">
        <v>24</v>
      </c>
      <c r="E402" s="255" t="s">
        <v>328</v>
      </c>
      <c r="F402" s="255"/>
      <c r="G402" s="255" t="s">
        <v>319</v>
      </c>
      <c r="H402" s="259"/>
      <c r="I402" s="90"/>
      <c r="J402" s="63" t="s">
        <v>2</v>
      </c>
      <c r="K402" s="64"/>
      <c r="L402" s="64"/>
      <c r="M402" s="65"/>
      <c r="N402" s="2"/>
      <c r="V402" s="73"/>
    </row>
    <row r="403" spans="1:22" ht="13.5" thickBot="1">
      <c r="A403" s="252"/>
      <c r="B403" s="12"/>
      <c r="C403" s="12"/>
      <c r="D403" s="4"/>
      <c r="E403" s="12"/>
      <c r="F403" s="12"/>
      <c r="G403" s="260"/>
      <c r="H403" s="261"/>
      <c r="I403" s="262"/>
      <c r="J403" s="61" t="s">
        <v>2</v>
      </c>
      <c r="K403" s="61"/>
      <c r="L403" s="61"/>
      <c r="M403" s="62"/>
      <c r="N403" s="2"/>
      <c r="V403" s="73">
        <f>G403</f>
        <v>0</v>
      </c>
    </row>
    <row r="404" spans="1:22" ht="23.25" thickBot="1">
      <c r="A404" s="252"/>
      <c r="B404" s="81" t="s">
        <v>325</v>
      </c>
      <c r="C404" s="81" t="s">
        <v>327</v>
      </c>
      <c r="D404" s="81" t="s">
        <v>23</v>
      </c>
      <c r="E404" s="254" t="s">
        <v>329</v>
      </c>
      <c r="F404" s="254"/>
      <c r="G404" s="256"/>
      <c r="H404" s="257"/>
      <c r="I404" s="258"/>
      <c r="J404" s="17" t="s">
        <v>1</v>
      </c>
      <c r="K404" s="18"/>
      <c r="L404" s="18"/>
      <c r="M404" s="19"/>
      <c r="N404" s="2"/>
      <c r="V404" s="73"/>
    </row>
    <row r="405" spans="1:22" ht="13.5" thickBot="1">
      <c r="A405" s="253"/>
      <c r="B405" s="13"/>
      <c r="C405" s="13"/>
      <c r="D405" s="14"/>
      <c r="E405" s="15" t="s">
        <v>4</v>
      </c>
      <c r="F405" s="16"/>
      <c r="G405" s="263"/>
      <c r="H405" s="264"/>
      <c r="I405" s="265"/>
      <c r="J405" s="17" t="s">
        <v>0</v>
      </c>
      <c r="K405" s="18"/>
      <c r="L405" s="18"/>
      <c r="M405" s="19"/>
      <c r="N405" s="2"/>
      <c r="V405" s="73"/>
    </row>
    <row r="406" spans="1:22" ht="24" thickTop="1" thickBot="1">
      <c r="A406" s="251">
        <f>A402+1</f>
        <v>98</v>
      </c>
      <c r="B406" s="91" t="s">
        <v>324</v>
      </c>
      <c r="C406" s="91" t="s">
        <v>326</v>
      </c>
      <c r="D406" s="91" t="s">
        <v>24</v>
      </c>
      <c r="E406" s="255" t="s">
        <v>328</v>
      </c>
      <c r="F406" s="255"/>
      <c r="G406" s="255" t="s">
        <v>319</v>
      </c>
      <c r="H406" s="259"/>
      <c r="I406" s="90"/>
      <c r="J406" s="63" t="s">
        <v>2</v>
      </c>
      <c r="K406" s="64"/>
      <c r="L406" s="64"/>
      <c r="M406" s="65"/>
      <c r="N406" s="2"/>
      <c r="V406" s="73"/>
    </row>
    <row r="407" spans="1:22" ht="13.5" thickBot="1">
      <c r="A407" s="252"/>
      <c r="B407" s="12"/>
      <c r="C407" s="12"/>
      <c r="D407" s="4"/>
      <c r="E407" s="12"/>
      <c r="F407" s="12"/>
      <c r="G407" s="260"/>
      <c r="H407" s="261"/>
      <c r="I407" s="262"/>
      <c r="J407" s="61" t="s">
        <v>2</v>
      </c>
      <c r="K407" s="61"/>
      <c r="L407" s="61"/>
      <c r="M407" s="62"/>
      <c r="N407" s="2"/>
      <c r="V407" s="73">
        <f>G407</f>
        <v>0</v>
      </c>
    </row>
    <row r="408" spans="1:22" ht="23.25" thickBot="1">
      <c r="A408" s="252"/>
      <c r="B408" s="81" t="s">
        <v>325</v>
      </c>
      <c r="C408" s="81" t="s">
        <v>327</v>
      </c>
      <c r="D408" s="81" t="s">
        <v>23</v>
      </c>
      <c r="E408" s="254" t="s">
        <v>329</v>
      </c>
      <c r="F408" s="254"/>
      <c r="G408" s="256"/>
      <c r="H408" s="257"/>
      <c r="I408" s="258"/>
      <c r="J408" s="17" t="s">
        <v>1</v>
      </c>
      <c r="K408" s="18"/>
      <c r="L408" s="18"/>
      <c r="M408" s="19"/>
      <c r="N408" s="2"/>
      <c r="V408" s="73"/>
    </row>
    <row r="409" spans="1:22" ht="13.5" thickBot="1">
      <c r="A409" s="253"/>
      <c r="B409" s="13"/>
      <c r="C409" s="13"/>
      <c r="D409" s="14"/>
      <c r="E409" s="15" t="s">
        <v>4</v>
      </c>
      <c r="F409" s="16"/>
      <c r="G409" s="263"/>
      <c r="H409" s="264"/>
      <c r="I409" s="265"/>
      <c r="J409" s="17" t="s">
        <v>0</v>
      </c>
      <c r="K409" s="18"/>
      <c r="L409" s="18"/>
      <c r="M409" s="19"/>
      <c r="N409" s="2"/>
      <c r="V409" s="73"/>
    </row>
    <row r="410" spans="1:22" ht="24" thickTop="1" thickBot="1">
      <c r="A410" s="251">
        <f>A406+1</f>
        <v>99</v>
      </c>
      <c r="B410" s="91" t="s">
        <v>324</v>
      </c>
      <c r="C410" s="91" t="s">
        <v>326</v>
      </c>
      <c r="D410" s="91" t="s">
        <v>24</v>
      </c>
      <c r="E410" s="255" t="s">
        <v>328</v>
      </c>
      <c r="F410" s="255"/>
      <c r="G410" s="255" t="s">
        <v>319</v>
      </c>
      <c r="H410" s="259"/>
      <c r="I410" s="90"/>
      <c r="J410" s="63" t="s">
        <v>2</v>
      </c>
      <c r="K410" s="64"/>
      <c r="L410" s="64"/>
      <c r="M410" s="65"/>
      <c r="N410" s="2"/>
      <c r="V410" s="73"/>
    </row>
    <row r="411" spans="1:22" ht="13.5" thickBot="1">
      <c r="A411" s="252"/>
      <c r="B411" s="12"/>
      <c r="C411" s="12"/>
      <c r="D411" s="4"/>
      <c r="E411" s="12"/>
      <c r="F411" s="12"/>
      <c r="G411" s="260"/>
      <c r="H411" s="261"/>
      <c r="I411" s="262"/>
      <c r="J411" s="61" t="s">
        <v>2</v>
      </c>
      <c r="K411" s="61"/>
      <c r="L411" s="61"/>
      <c r="M411" s="62"/>
      <c r="N411" s="2"/>
      <c r="V411" s="73">
        <f>G411</f>
        <v>0</v>
      </c>
    </row>
    <row r="412" spans="1:22" ht="23.25" thickBot="1">
      <c r="A412" s="252"/>
      <c r="B412" s="81" t="s">
        <v>325</v>
      </c>
      <c r="C412" s="81" t="s">
        <v>327</v>
      </c>
      <c r="D412" s="81" t="s">
        <v>23</v>
      </c>
      <c r="E412" s="254" t="s">
        <v>329</v>
      </c>
      <c r="F412" s="254"/>
      <c r="G412" s="256"/>
      <c r="H412" s="257"/>
      <c r="I412" s="258"/>
      <c r="J412" s="17" t="s">
        <v>1</v>
      </c>
      <c r="K412" s="18"/>
      <c r="L412" s="18"/>
      <c r="M412" s="19"/>
      <c r="N412" s="2"/>
      <c r="V412" s="73"/>
    </row>
    <row r="413" spans="1:22" ht="13.5" thickBot="1">
      <c r="A413" s="253"/>
      <c r="B413" s="13"/>
      <c r="C413" s="13"/>
      <c r="D413" s="14"/>
      <c r="E413" s="15" t="s">
        <v>4</v>
      </c>
      <c r="F413" s="16"/>
      <c r="G413" s="263"/>
      <c r="H413" s="264"/>
      <c r="I413" s="265"/>
      <c r="J413" s="17" t="s">
        <v>0</v>
      </c>
      <c r="K413" s="18"/>
      <c r="L413" s="18"/>
      <c r="M413" s="19"/>
      <c r="N413" s="2"/>
      <c r="V413" s="73"/>
    </row>
    <row r="414" spans="1:22" ht="24" thickTop="1" thickBot="1">
      <c r="A414" s="251">
        <f>A410+1</f>
        <v>100</v>
      </c>
      <c r="B414" s="91" t="s">
        <v>324</v>
      </c>
      <c r="C414" s="91" t="s">
        <v>326</v>
      </c>
      <c r="D414" s="91" t="s">
        <v>24</v>
      </c>
      <c r="E414" s="255" t="s">
        <v>328</v>
      </c>
      <c r="F414" s="255"/>
      <c r="G414" s="255" t="s">
        <v>319</v>
      </c>
      <c r="H414" s="259"/>
      <c r="I414" s="90"/>
      <c r="J414" s="63" t="s">
        <v>2</v>
      </c>
      <c r="K414" s="64"/>
      <c r="L414" s="64"/>
      <c r="M414" s="65"/>
      <c r="N414" s="2"/>
      <c r="V414" s="73"/>
    </row>
    <row r="415" spans="1:22" ht="13.5" thickBot="1">
      <c r="A415" s="252"/>
      <c r="B415" s="12"/>
      <c r="C415" s="12"/>
      <c r="D415" s="4"/>
      <c r="E415" s="12"/>
      <c r="F415" s="12"/>
      <c r="G415" s="260"/>
      <c r="H415" s="261"/>
      <c r="I415" s="262"/>
      <c r="J415" s="61" t="s">
        <v>2</v>
      </c>
      <c r="K415" s="61"/>
      <c r="L415" s="61"/>
      <c r="M415" s="62"/>
      <c r="N415" s="2"/>
      <c r="V415" s="73">
        <f>G415</f>
        <v>0</v>
      </c>
    </row>
    <row r="416" spans="1:22" ht="23.25" thickBot="1">
      <c r="A416" s="252"/>
      <c r="B416" s="81" t="s">
        <v>325</v>
      </c>
      <c r="C416" s="81" t="s">
        <v>327</v>
      </c>
      <c r="D416" s="81" t="s">
        <v>23</v>
      </c>
      <c r="E416" s="254" t="s">
        <v>329</v>
      </c>
      <c r="F416" s="254"/>
      <c r="G416" s="256"/>
      <c r="H416" s="257"/>
      <c r="I416" s="258"/>
      <c r="J416" s="17" t="s">
        <v>1</v>
      </c>
      <c r="K416" s="18"/>
      <c r="L416" s="18"/>
      <c r="M416" s="19"/>
      <c r="N416" s="2"/>
    </row>
    <row r="417" spans="1:17" ht="13.5" thickBot="1">
      <c r="A417" s="253"/>
      <c r="B417" s="14"/>
      <c r="C417" s="14"/>
      <c r="D417" s="14"/>
      <c r="E417" s="28" t="s">
        <v>4</v>
      </c>
      <c r="F417" s="29"/>
      <c r="G417" s="263"/>
      <c r="H417" s="264"/>
      <c r="I417" s="265"/>
      <c r="J417" s="25" t="s">
        <v>0</v>
      </c>
      <c r="K417" s="26"/>
      <c r="L417" s="26"/>
      <c r="M417" s="27"/>
      <c r="N417" s="2"/>
    </row>
    <row r="418" spans="1:17" ht="13.5" thickTop="1"/>
    <row r="419" spans="1:17" ht="13.5" thickBot="1"/>
    <row r="420" spans="1:17">
      <c r="P420" s="47" t="s">
        <v>315</v>
      </c>
      <c r="Q420" s="48"/>
    </row>
    <row r="421" spans="1:17">
      <c r="P421" s="49"/>
      <c r="Q421" s="82"/>
    </row>
    <row r="422" spans="1:17" ht="36">
      <c r="P422" s="50" t="b">
        <v>0</v>
      </c>
      <c r="Q422" s="69" t="str">
        <f xml:space="preserve"> CONCATENATE("OCTOBER 1, ",$M$7-1,"- MARCH 31, ",$M$7)</f>
        <v>OCTOBER 1, 2022- MARCH 31, 2023</v>
      </c>
    </row>
    <row r="423" spans="1:17" ht="36">
      <c r="P423" s="50" t="b">
        <v>1</v>
      </c>
      <c r="Q423" s="69" t="str">
        <f xml:space="preserve"> CONCATENATE("APRIL 1 - SEPTEMBER 30, ",$M$7)</f>
        <v>APRIL 1 - SEPTEMBER 30, 2023</v>
      </c>
    </row>
    <row r="424" spans="1:17">
      <c r="P424" s="50" t="b">
        <v>0</v>
      </c>
      <c r="Q424" s="51"/>
    </row>
    <row r="425" spans="1:17" ht="13.5" thickBot="1">
      <c r="P425" s="52">
        <v>1</v>
      </c>
      <c r="Q425" s="53"/>
    </row>
  </sheetData>
  <sheetProtection password="C5B7" sheet="1" objects="1" scenarios="1"/>
  <mergeCells count="732">
    <mergeCell ref="M12:M13"/>
    <mergeCell ref="B9:F9"/>
    <mergeCell ref="B10:F10"/>
    <mergeCell ref="L9:M11"/>
    <mergeCell ref="E12:F13"/>
    <mergeCell ref="G9:G11"/>
    <mergeCell ref="I9:I11"/>
    <mergeCell ref="K9:K11"/>
    <mergeCell ref="H9:H11"/>
    <mergeCell ref="J9:J11"/>
    <mergeCell ref="J12:J13"/>
    <mergeCell ref="L12:L13"/>
    <mergeCell ref="C12:C13"/>
    <mergeCell ref="D12:D13"/>
    <mergeCell ref="G12:I13"/>
    <mergeCell ref="G45:I45"/>
    <mergeCell ref="G49:I49"/>
    <mergeCell ref="G16:I16"/>
    <mergeCell ref="G17:I17"/>
    <mergeCell ref="G25:I25"/>
    <mergeCell ref="G34:H34"/>
    <mergeCell ref="G35:I35"/>
    <mergeCell ref="G38:H38"/>
    <mergeCell ref="G39:I39"/>
    <mergeCell ref="G42:H42"/>
    <mergeCell ref="G43:I43"/>
    <mergeCell ref="G46:H46"/>
    <mergeCell ref="G47:I47"/>
    <mergeCell ref="A26:A29"/>
    <mergeCell ref="G83:I83"/>
    <mergeCell ref="G86:H86"/>
    <mergeCell ref="E26:F26"/>
    <mergeCell ref="E28:F28"/>
    <mergeCell ref="A30:A33"/>
    <mergeCell ref="E30:F30"/>
    <mergeCell ref="A42:A45"/>
    <mergeCell ref="A46:A49"/>
    <mergeCell ref="E46:F46"/>
    <mergeCell ref="E48:F48"/>
    <mergeCell ref="E32:F32"/>
    <mergeCell ref="A34:A37"/>
    <mergeCell ref="A38:A41"/>
    <mergeCell ref="E38:F38"/>
    <mergeCell ref="E40:F40"/>
    <mergeCell ref="A78:A81"/>
    <mergeCell ref="E78:F78"/>
    <mergeCell ref="G57:I57"/>
    <mergeCell ref="E80:F80"/>
    <mergeCell ref="G33:I33"/>
    <mergeCell ref="G37:I37"/>
    <mergeCell ref="E34:F34"/>
    <mergeCell ref="E36:F36"/>
    <mergeCell ref="A50:A53"/>
    <mergeCell ref="E50:F50"/>
    <mergeCell ref="E52:F52"/>
    <mergeCell ref="E42:F42"/>
    <mergeCell ref="E44:F44"/>
    <mergeCell ref="A98:A101"/>
    <mergeCell ref="E98:F98"/>
    <mergeCell ref="E100:F100"/>
    <mergeCell ref="E94:F94"/>
    <mergeCell ref="A86:A89"/>
    <mergeCell ref="E86:F86"/>
    <mergeCell ref="E88:F88"/>
    <mergeCell ref="A90:A93"/>
    <mergeCell ref="E90:F90"/>
    <mergeCell ref="E92:F92"/>
    <mergeCell ref="A94:A97"/>
    <mergeCell ref="E96:F96"/>
    <mergeCell ref="E56:F56"/>
    <mergeCell ref="A58:A61"/>
    <mergeCell ref="E58:F58"/>
    <mergeCell ref="E60:F60"/>
    <mergeCell ref="A62:A65"/>
    <mergeCell ref="E62:F62"/>
    <mergeCell ref="A182:A185"/>
    <mergeCell ref="E182:F182"/>
    <mergeCell ref="A122:A125"/>
    <mergeCell ref="E122:F122"/>
    <mergeCell ref="E124:F124"/>
    <mergeCell ref="A126:A129"/>
    <mergeCell ref="E126:F126"/>
    <mergeCell ref="E152:F152"/>
    <mergeCell ref="A154:A157"/>
    <mergeCell ref="E154:F154"/>
    <mergeCell ref="A162:A165"/>
    <mergeCell ref="E162:F162"/>
    <mergeCell ref="E164:F164"/>
    <mergeCell ref="A142:A145"/>
    <mergeCell ref="E142:F142"/>
    <mergeCell ref="E144:F144"/>
    <mergeCell ref="A146:A149"/>
    <mergeCell ref="E146:F146"/>
    <mergeCell ref="E148:F148"/>
    <mergeCell ref="A138:A141"/>
    <mergeCell ref="E138:F138"/>
    <mergeCell ref="E140:F140"/>
    <mergeCell ref="A174:A177"/>
    <mergeCell ref="E174:F174"/>
    <mergeCell ref="A102:A105"/>
    <mergeCell ref="E102:F102"/>
    <mergeCell ref="A118:A121"/>
    <mergeCell ref="E118:F118"/>
    <mergeCell ref="E120:F120"/>
    <mergeCell ref="A110:A113"/>
    <mergeCell ref="E156:F156"/>
    <mergeCell ref="A158:A161"/>
    <mergeCell ref="E158:F158"/>
    <mergeCell ref="E160:F160"/>
    <mergeCell ref="A150:A153"/>
    <mergeCell ref="E150:F150"/>
    <mergeCell ref="A114:A117"/>
    <mergeCell ref="E110:F110"/>
    <mergeCell ref="E112:F112"/>
    <mergeCell ref="E106:F106"/>
    <mergeCell ref="E108:F108"/>
    <mergeCell ref="E104:F104"/>
    <mergeCell ref="A106:A109"/>
    <mergeCell ref="E114:F114"/>
    <mergeCell ref="E116:F116"/>
    <mergeCell ref="A130:A133"/>
    <mergeCell ref="E130:F130"/>
    <mergeCell ref="E132:F132"/>
    <mergeCell ref="A186:A189"/>
    <mergeCell ref="E186:F186"/>
    <mergeCell ref="E188:F188"/>
    <mergeCell ref="A190:A193"/>
    <mergeCell ref="E190:F190"/>
    <mergeCell ref="E192:F192"/>
    <mergeCell ref="E228:F228"/>
    <mergeCell ref="A230:A233"/>
    <mergeCell ref="A238:A241"/>
    <mergeCell ref="E238:F238"/>
    <mergeCell ref="E230:F230"/>
    <mergeCell ref="E232:F232"/>
    <mergeCell ref="E202:F202"/>
    <mergeCell ref="E204:F204"/>
    <mergeCell ref="A206:A209"/>
    <mergeCell ref="E206:F206"/>
    <mergeCell ref="E208:F208"/>
    <mergeCell ref="A210:A213"/>
    <mergeCell ref="E220:F220"/>
    <mergeCell ref="A202:A205"/>
    <mergeCell ref="A414:A417"/>
    <mergeCell ref="E414:F414"/>
    <mergeCell ref="A386:A389"/>
    <mergeCell ref="E386:F386"/>
    <mergeCell ref="E388:F388"/>
    <mergeCell ref="A390:A393"/>
    <mergeCell ref="E390:F390"/>
    <mergeCell ref="E416:F416"/>
    <mergeCell ref="E392:F392"/>
    <mergeCell ref="A394:A397"/>
    <mergeCell ref="A406:A409"/>
    <mergeCell ref="E406:F406"/>
    <mergeCell ref="E408:F408"/>
    <mergeCell ref="E394:F394"/>
    <mergeCell ref="E396:F396"/>
    <mergeCell ref="A398:A401"/>
    <mergeCell ref="E398:F398"/>
    <mergeCell ref="E400:F400"/>
    <mergeCell ref="A402:A405"/>
    <mergeCell ref="E402:F402"/>
    <mergeCell ref="E404:F404"/>
    <mergeCell ref="A410:A413"/>
    <mergeCell ref="E410:F410"/>
    <mergeCell ref="E412:F412"/>
    <mergeCell ref="A246:A249"/>
    <mergeCell ref="E246:F246"/>
    <mergeCell ref="E320:F320"/>
    <mergeCell ref="A254:A257"/>
    <mergeCell ref="E254:F254"/>
    <mergeCell ref="E256:F256"/>
    <mergeCell ref="E262:F262"/>
    <mergeCell ref="E264:F264"/>
    <mergeCell ref="E224:F224"/>
    <mergeCell ref="A226:A229"/>
    <mergeCell ref="E226:F226"/>
    <mergeCell ref="A258:A261"/>
    <mergeCell ref="E258:F258"/>
    <mergeCell ref="E260:F260"/>
    <mergeCell ref="A262:A265"/>
    <mergeCell ref="E290:F290"/>
    <mergeCell ref="E292:F292"/>
    <mergeCell ref="A234:A237"/>
    <mergeCell ref="E234:F234"/>
    <mergeCell ref="E236:F236"/>
    <mergeCell ref="A242:A245"/>
    <mergeCell ref="E242:F242"/>
    <mergeCell ref="E244:F244"/>
    <mergeCell ref="A266:A269"/>
    <mergeCell ref="E64:F64"/>
    <mergeCell ref="A66:A69"/>
    <mergeCell ref="A82:A85"/>
    <mergeCell ref="E82:F82"/>
    <mergeCell ref="E84:F84"/>
    <mergeCell ref="A54:A57"/>
    <mergeCell ref="E54:F54"/>
    <mergeCell ref="E66:F66"/>
    <mergeCell ref="E68:F68"/>
    <mergeCell ref="A70:A73"/>
    <mergeCell ref="E70:F70"/>
    <mergeCell ref="E72:F72"/>
    <mergeCell ref="A74:A77"/>
    <mergeCell ref="E74:F74"/>
    <mergeCell ref="E76:F76"/>
    <mergeCell ref="A134:A137"/>
    <mergeCell ref="E134:F134"/>
    <mergeCell ref="E136:F136"/>
    <mergeCell ref="A166:A169"/>
    <mergeCell ref="E166:F166"/>
    <mergeCell ref="G135:I135"/>
    <mergeCell ref="G141:I141"/>
    <mergeCell ref="E176:F176"/>
    <mergeCell ref="G165:I165"/>
    <mergeCell ref="G169:I169"/>
    <mergeCell ref="G173:I173"/>
    <mergeCell ref="G177:I177"/>
    <mergeCell ref="G143:I143"/>
    <mergeCell ref="G146:H146"/>
    <mergeCell ref="G147:I147"/>
    <mergeCell ref="G128:I128"/>
    <mergeCell ref="G145:I145"/>
    <mergeCell ref="G149:I149"/>
    <mergeCell ref="G140:I140"/>
    <mergeCell ref="G175:I175"/>
    <mergeCell ref="G160:I160"/>
    <mergeCell ref="E128:F128"/>
    <mergeCell ref="A178:A181"/>
    <mergeCell ref="E178:F178"/>
    <mergeCell ref="E180:F180"/>
    <mergeCell ref="E168:F168"/>
    <mergeCell ref="A170:A173"/>
    <mergeCell ref="E170:F170"/>
    <mergeCell ref="E172:F172"/>
    <mergeCell ref="A222:A225"/>
    <mergeCell ref="E222:F222"/>
    <mergeCell ref="A194:A197"/>
    <mergeCell ref="E194:F194"/>
    <mergeCell ref="E196:F196"/>
    <mergeCell ref="A198:A201"/>
    <mergeCell ref="E198:F198"/>
    <mergeCell ref="E210:F210"/>
    <mergeCell ref="E212:F212"/>
    <mergeCell ref="A214:A217"/>
    <mergeCell ref="E214:F214"/>
    <mergeCell ref="E216:F216"/>
    <mergeCell ref="A218:A221"/>
    <mergeCell ref="E218:F218"/>
    <mergeCell ref="E184:F184"/>
    <mergeCell ref="E200:F200"/>
    <mergeCell ref="E266:F266"/>
    <mergeCell ref="E268:F268"/>
    <mergeCell ref="E240:F240"/>
    <mergeCell ref="E248:F248"/>
    <mergeCell ref="A250:A253"/>
    <mergeCell ref="E250:F250"/>
    <mergeCell ref="E252:F252"/>
    <mergeCell ref="E324:F324"/>
    <mergeCell ref="A326:A329"/>
    <mergeCell ref="E326:F326"/>
    <mergeCell ref="E328:F328"/>
    <mergeCell ref="A274:A277"/>
    <mergeCell ref="E274:F274"/>
    <mergeCell ref="E276:F276"/>
    <mergeCell ref="A278:A281"/>
    <mergeCell ref="E278:F278"/>
    <mergeCell ref="E280:F280"/>
    <mergeCell ref="A286:A289"/>
    <mergeCell ref="E286:F286"/>
    <mergeCell ref="E288:F288"/>
    <mergeCell ref="E322:F322"/>
    <mergeCell ref="E308:F308"/>
    <mergeCell ref="A310:A313"/>
    <mergeCell ref="E310:F310"/>
    <mergeCell ref="A290:A293"/>
    <mergeCell ref="A294:A297"/>
    <mergeCell ref="A270:A273"/>
    <mergeCell ref="E270:F270"/>
    <mergeCell ref="E272:F272"/>
    <mergeCell ref="A282:A285"/>
    <mergeCell ref="E282:F282"/>
    <mergeCell ref="E284:F284"/>
    <mergeCell ref="E294:F294"/>
    <mergeCell ref="A334:A337"/>
    <mergeCell ref="E334:F334"/>
    <mergeCell ref="E336:F336"/>
    <mergeCell ref="E296:F296"/>
    <mergeCell ref="A298:A301"/>
    <mergeCell ref="E298:F298"/>
    <mergeCell ref="E300:F300"/>
    <mergeCell ref="A302:A305"/>
    <mergeCell ref="E302:F302"/>
    <mergeCell ref="E304:F304"/>
    <mergeCell ref="A330:A333"/>
    <mergeCell ref="E330:F330"/>
    <mergeCell ref="E332:F332"/>
    <mergeCell ref="A306:A309"/>
    <mergeCell ref="E306:F306"/>
    <mergeCell ref="A322:A325"/>
    <mergeCell ref="A314:A317"/>
    <mergeCell ref="E314:F314"/>
    <mergeCell ref="E316:F316"/>
    <mergeCell ref="A318:A321"/>
    <mergeCell ref="E318:F318"/>
    <mergeCell ref="E312:F312"/>
    <mergeCell ref="A338:A341"/>
    <mergeCell ref="E338:F338"/>
    <mergeCell ref="E340:F340"/>
    <mergeCell ref="A382:A385"/>
    <mergeCell ref="E382:F382"/>
    <mergeCell ref="E384:F384"/>
    <mergeCell ref="E344:F344"/>
    <mergeCell ref="A346:A349"/>
    <mergeCell ref="E346:F346"/>
    <mergeCell ref="E348:F348"/>
    <mergeCell ref="A350:A353"/>
    <mergeCell ref="E350:F350"/>
    <mergeCell ref="E352:F352"/>
    <mergeCell ref="A378:A381"/>
    <mergeCell ref="E378:F378"/>
    <mergeCell ref="E380:F380"/>
    <mergeCell ref="E362:F362"/>
    <mergeCell ref="A374:A377"/>
    <mergeCell ref="E374:F374"/>
    <mergeCell ref="E376:F376"/>
    <mergeCell ref="G373:I373"/>
    <mergeCell ref="G360:I360"/>
    <mergeCell ref="G364:I364"/>
    <mergeCell ref="G368:I368"/>
    <mergeCell ref="G372:I372"/>
    <mergeCell ref="G358:H358"/>
    <mergeCell ref="E366:F366"/>
    <mergeCell ref="A342:A345"/>
    <mergeCell ref="E342:F342"/>
    <mergeCell ref="E356:F356"/>
    <mergeCell ref="A354:A357"/>
    <mergeCell ref="E354:F354"/>
    <mergeCell ref="E364:F364"/>
    <mergeCell ref="A366:A369"/>
    <mergeCell ref="E368:F368"/>
    <mergeCell ref="A370:A373"/>
    <mergeCell ref="E370:F370"/>
    <mergeCell ref="E372:F372"/>
    <mergeCell ref="A362:A365"/>
    <mergeCell ref="A358:A361"/>
    <mergeCell ref="E358:F358"/>
    <mergeCell ref="E360:F360"/>
    <mergeCell ref="G363:I363"/>
    <mergeCell ref="G366:H366"/>
    <mergeCell ref="G59:I59"/>
    <mergeCell ref="G62:H62"/>
    <mergeCell ref="E16:F16"/>
    <mergeCell ref="G68:I68"/>
    <mergeCell ref="G44:I44"/>
    <mergeCell ref="G48:I48"/>
    <mergeCell ref="G52:I52"/>
    <mergeCell ref="G56:I56"/>
    <mergeCell ref="G60:I60"/>
    <mergeCell ref="G64:I64"/>
    <mergeCell ref="G63:I63"/>
    <mergeCell ref="G53:I53"/>
    <mergeCell ref="G28:I28"/>
    <mergeCell ref="G41:I41"/>
    <mergeCell ref="G32:I32"/>
    <mergeCell ref="G36:I36"/>
    <mergeCell ref="G40:I40"/>
    <mergeCell ref="G66:H66"/>
    <mergeCell ref="G67:I67"/>
    <mergeCell ref="G29:I29"/>
    <mergeCell ref="G50:H50"/>
    <mergeCell ref="G51:I51"/>
    <mergeCell ref="G54:H54"/>
    <mergeCell ref="G55:I55"/>
    <mergeCell ref="P2:S2"/>
    <mergeCell ref="P3:S3"/>
    <mergeCell ref="P4:S4"/>
    <mergeCell ref="J2:M4"/>
    <mergeCell ref="A5:M5"/>
    <mergeCell ref="A22:A25"/>
    <mergeCell ref="A14:A17"/>
    <mergeCell ref="E24:F24"/>
    <mergeCell ref="E22:F22"/>
    <mergeCell ref="E14:F14"/>
    <mergeCell ref="G14:H14"/>
    <mergeCell ref="G24:I24"/>
    <mergeCell ref="G18:I18"/>
    <mergeCell ref="G20:I21"/>
    <mergeCell ref="A18:A21"/>
    <mergeCell ref="E18:F18"/>
    <mergeCell ref="E20:F20"/>
    <mergeCell ref="D11:F11"/>
    <mergeCell ref="B12:B13"/>
    <mergeCell ref="A6:A13"/>
    <mergeCell ref="B8:N8"/>
    <mergeCell ref="B6:J7"/>
    <mergeCell ref="K12:K13"/>
    <mergeCell ref="G15:I15"/>
    <mergeCell ref="G181:I181"/>
    <mergeCell ref="G153:I153"/>
    <mergeCell ref="G157:I157"/>
    <mergeCell ref="G161:I161"/>
    <mergeCell ref="G125:I125"/>
    <mergeCell ref="G129:I129"/>
    <mergeCell ref="G133:I133"/>
    <mergeCell ref="G132:I132"/>
    <mergeCell ref="G130:H130"/>
    <mergeCell ref="G131:I131"/>
    <mergeCell ref="G164:I164"/>
    <mergeCell ref="G168:I168"/>
    <mergeCell ref="G172:I172"/>
    <mergeCell ref="G176:I176"/>
    <mergeCell ref="G180:I180"/>
    <mergeCell ref="G178:H178"/>
    <mergeCell ref="G152:I152"/>
    <mergeCell ref="G137:I137"/>
    <mergeCell ref="G144:I144"/>
    <mergeCell ref="G148:I148"/>
    <mergeCell ref="G138:H138"/>
    <mergeCell ref="G139:I139"/>
    <mergeCell ref="G142:H142"/>
    <mergeCell ref="G136:I136"/>
    <mergeCell ref="G185:I185"/>
    <mergeCell ref="G189:I189"/>
    <mergeCell ref="G193:I193"/>
    <mergeCell ref="G197:I197"/>
    <mergeCell ref="G200:I200"/>
    <mergeCell ref="G198:H198"/>
    <mergeCell ref="G199:I199"/>
    <mergeCell ref="G208:I208"/>
    <mergeCell ref="G212:I212"/>
    <mergeCell ref="G190:H190"/>
    <mergeCell ref="G191:I191"/>
    <mergeCell ref="G194:H194"/>
    <mergeCell ref="G192:I192"/>
    <mergeCell ref="G196:I196"/>
    <mergeCell ref="G201:I201"/>
    <mergeCell ref="G205:I205"/>
    <mergeCell ref="G209:I209"/>
    <mergeCell ref="G213:I213"/>
    <mergeCell ref="G217:I217"/>
    <mergeCell ref="G204:I204"/>
    <mergeCell ref="G231:I231"/>
    <mergeCell ref="G216:I216"/>
    <mergeCell ref="G202:H202"/>
    <mergeCell ref="G203:I203"/>
    <mergeCell ref="G206:H206"/>
    <mergeCell ref="G207:I207"/>
    <mergeCell ref="G210:H210"/>
    <mergeCell ref="G211:I211"/>
    <mergeCell ref="G214:H214"/>
    <mergeCell ref="G220:I220"/>
    <mergeCell ref="G215:I215"/>
    <mergeCell ref="G218:H218"/>
    <mergeCell ref="G219:I219"/>
    <mergeCell ref="G222:H222"/>
    <mergeCell ref="G223:I223"/>
    <mergeCell ref="G226:H226"/>
    <mergeCell ref="G227:I227"/>
    <mergeCell ref="G230:H230"/>
    <mergeCell ref="G239:I239"/>
    <mergeCell ref="G242:H242"/>
    <mergeCell ref="G236:I236"/>
    <mergeCell ref="G235:I235"/>
    <mergeCell ref="G224:I224"/>
    <mergeCell ref="G228:I228"/>
    <mergeCell ref="G232:I232"/>
    <mergeCell ref="G268:I268"/>
    <mergeCell ref="G272:I272"/>
    <mergeCell ref="G234:H234"/>
    <mergeCell ref="G221:I221"/>
    <mergeCell ref="G225:I225"/>
    <mergeCell ref="G229:I229"/>
    <mergeCell ref="G233:I233"/>
    <mergeCell ref="G251:I251"/>
    <mergeCell ref="G237:I237"/>
    <mergeCell ref="G241:I241"/>
    <mergeCell ref="G243:I243"/>
    <mergeCell ref="G246:H246"/>
    <mergeCell ref="G247:I247"/>
    <mergeCell ref="G250:H250"/>
    <mergeCell ref="G245:I245"/>
    <mergeCell ref="G267:I267"/>
    <mergeCell ref="G270:H270"/>
    <mergeCell ref="G238:H238"/>
    <mergeCell ref="G305:I305"/>
    <mergeCell ref="G309:I309"/>
    <mergeCell ref="G294:H294"/>
    <mergeCell ref="G295:I295"/>
    <mergeCell ref="G298:H298"/>
    <mergeCell ref="G299:I299"/>
    <mergeCell ref="G289:I289"/>
    <mergeCell ref="G293:I293"/>
    <mergeCell ref="G297:I297"/>
    <mergeCell ref="G301:I301"/>
    <mergeCell ref="G304:I304"/>
    <mergeCell ref="G302:H302"/>
    <mergeCell ref="G303:I303"/>
    <mergeCell ref="G281:I281"/>
    <mergeCell ref="G285:I285"/>
    <mergeCell ref="G257:I257"/>
    <mergeCell ref="G256:I256"/>
    <mergeCell ref="G254:H254"/>
    <mergeCell ref="G255:I255"/>
    <mergeCell ref="G261:I261"/>
    <mergeCell ref="G265:I265"/>
    <mergeCell ref="G370:H370"/>
    <mergeCell ref="G357:I357"/>
    <mergeCell ref="G361:I361"/>
    <mergeCell ref="G249:I249"/>
    <mergeCell ref="G253:I253"/>
    <mergeCell ref="G240:I240"/>
    <mergeCell ref="G244:I244"/>
    <mergeCell ref="G248:I248"/>
    <mergeCell ref="G252:I252"/>
    <mergeCell ref="G333:I333"/>
    <mergeCell ref="G337:I337"/>
    <mergeCell ref="G355:I355"/>
    <mergeCell ref="G308:I308"/>
    <mergeCell ref="G312:I312"/>
    <mergeCell ref="G335:I335"/>
    <mergeCell ref="G338:H338"/>
    <mergeCell ref="G365:I365"/>
    <mergeCell ref="G369:I369"/>
    <mergeCell ref="G313:I313"/>
    <mergeCell ref="G317:I317"/>
    <mergeCell ref="G321:I321"/>
    <mergeCell ref="G325:I325"/>
    <mergeCell ref="G277:I277"/>
    <mergeCell ref="G263:I263"/>
    <mergeCell ref="G376:I376"/>
    <mergeCell ref="G380:I380"/>
    <mergeCell ref="G384:I384"/>
    <mergeCell ref="G388:I388"/>
    <mergeCell ref="G329:I329"/>
    <mergeCell ref="G343:I343"/>
    <mergeCell ref="G346:H346"/>
    <mergeCell ref="G347:I347"/>
    <mergeCell ref="G350:H350"/>
    <mergeCell ref="G351:I351"/>
    <mergeCell ref="G354:H354"/>
    <mergeCell ref="G371:I371"/>
    <mergeCell ref="G341:I341"/>
    <mergeCell ref="G345:I345"/>
    <mergeCell ref="G349:I349"/>
    <mergeCell ref="G353:I353"/>
    <mergeCell ref="G344:I344"/>
    <mergeCell ref="G348:I348"/>
    <mergeCell ref="G352:I352"/>
    <mergeCell ref="G356:I356"/>
    <mergeCell ref="G342:H342"/>
    <mergeCell ref="G359:I359"/>
    <mergeCell ref="G362:H362"/>
    <mergeCell ref="G367:I367"/>
    <mergeCell ref="G394:H394"/>
    <mergeCell ref="G395:I395"/>
    <mergeCell ref="G398:H398"/>
    <mergeCell ref="G399:I399"/>
    <mergeCell ref="G402:H402"/>
    <mergeCell ref="G403:I403"/>
    <mergeCell ref="G390:H390"/>
    <mergeCell ref="G377:I377"/>
    <mergeCell ref="G381:I381"/>
    <mergeCell ref="G385:I385"/>
    <mergeCell ref="G389:I389"/>
    <mergeCell ref="G413:I413"/>
    <mergeCell ref="G417:I417"/>
    <mergeCell ref="G405:I405"/>
    <mergeCell ref="G409:I409"/>
    <mergeCell ref="G404:I404"/>
    <mergeCell ref="G408:I408"/>
    <mergeCell ref="G111:I111"/>
    <mergeCell ref="G114:H114"/>
    <mergeCell ref="G115:I115"/>
    <mergeCell ref="G118:H118"/>
    <mergeCell ref="G119:I119"/>
    <mergeCell ref="G122:H122"/>
    <mergeCell ref="G117:I117"/>
    <mergeCell ref="G121:I121"/>
    <mergeCell ref="G195:I195"/>
    <mergeCell ref="G166:H166"/>
    <mergeCell ref="G167:I167"/>
    <mergeCell ref="G393:I393"/>
    <mergeCell ref="G397:I397"/>
    <mergeCell ref="G401:I401"/>
    <mergeCell ref="G396:I396"/>
    <mergeCell ref="G392:I392"/>
    <mergeCell ref="G391:I391"/>
    <mergeCell ref="G400:I400"/>
    <mergeCell ref="G72:I72"/>
    <mergeCell ref="G76:I76"/>
    <mergeCell ref="G170:H170"/>
    <mergeCell ref="G171:I171"/>
    <mergeCell ref="G174:H174"/>
    <mergeCell ref="G112:I112"/>
    <mergeCell ref="G116:I116"/>
    <mergeCell ref="G150:H150"/>
    <mergeCell ref="G151:I151"/>
    <mergeCell ref="G154:H154"/>
    <mergeCell ref="G155:I155"/>
    <mergeCell ref="G158:H158"/>
    <mergeCell ref="G124:I124"/>
    <mergeCell ref="G134:H134"/>
    <mergeCell ref="G97:I97"/>
    <mergeCell ref="G77:I77"/>
    <mergeCell ref="G81:I81"/>
    <mergeCell ref="G74:H74"/>
    <mergeCell ref="G75:I75"/>
    <mergeCell ref="G73:I73"/>
    <mergeCell ref="G78:H78"/>
    <mergeCell ref="G79:I79"/>
    <mergeCell ref="G82:H82"/>
    <mergeCell ref="G94:H94"/>
    <mergeCell ref="G95:I95"/>
    <mergeCell ref="G120:I120"/>
    <mergeCell ref="G179:I179"/>
    <mergeCell ref="G182:H182"/>
    <mergeCell ref="G183:I183"/>
    <mergeCell ref="G186:H186"/>
    <mergeCell ref="G187:I187"/>
    <mergeCell ref="G330:H330"/>
    <mergeCell ref="G276:I276"/>
    <mergeCell ref="G280:I280"/>
    <mergeCell ref="G284:I284"/>
    <mergeCell ref="G288:I288"/>
    <mergeCell ref="G292:I292"/>
    <mergeCell ref="G296:I296"/>
    <mergeCell ref="G271:I271"/>
    <mergeCell ref="G274:H274"/>
    <mergeCell ref="G269:I269"/>
    <mergeCell ref="G184:I184"/>
    <mergeCell ref="G188:I188"/>
    <mergeCell ref="G300:I300"/>
    <mergeCell ref="G275:I275"/>
    <mergeCell ref="G278:H278"/>
    <mergeCell ref="G279:I279"/>
    <mergeCell ref="G98:H98"/>
    <mergeCell ref="G99:I99"/>
    <mergeCell ref="G102:H102"/>
    <mergeCell ref="G103:I103"/>
    <mergeCell ref="G283:I283"/>
    <mergeCell ref="G286:H286"/>
    <mergeCell ref="G287:I287"/>
    <mergeCell ref="G290:H290"/>
    <mergeCell ref="G291:I291"/>
    <mergeCell ref="G273:I273"/>
    <mergeCell ref="G260:I260"/>
    <mergeCell ref="G264:I264"/>
    <mergeCell ref="G258:H258"/>
    <mergeCell ref="G259:I259"/>
    <mergeCell ref="G262:H262"/>
    <mergeCell ref="G156:I156"/>
    <mergeCell ref="G162:H162"/>
    <mergeCell ref="G163:I163"/>
    <mergeCell ref="G282:H282"/>
    <mergeCell ref="G123:I123"/>
    <mergeCell ref="G126:H126"/>
    <mergeCell ref="G127:I127"/>
    <mergeCell ref="G113:I113"/>
    <mergeCell ref="G266:H266"/>
    <mergeCell ref="G58:H58"/>
    <mergeCell ref="G61:I61"/>
    <mergeCell ref="G65:I65"/>
    <mergeCell ref="G69:I69"/>
    <mergeCell ref="G70:H70"/>
    <mergeCell ref="G71:I71"/>
    <mergeCell ref="G332:I332"/>
    <mergeCell ref="G331:I331"/>
    <mergeCell ref="G334:H334"/>
    <mergeCell ref="G311:I311"/>
    <mergeCell ref="G314:H314"/>
    <mergeCell ref="G315:I315"/>
    <mergeCell ref="G318:H318"/>
    <mergeCell ref="G319:I319"/>
    <mergeCell ref="G87:I87"/>
    <mergeCell ref="G85:I85"/>
    <mergeCell ref="G89:I89"/>
    <mergeCell ref="G93:I93"/>
    <mergeCell ref="G80:I80"/>
    <mergeCell ref="G84:I84"/>
    <mergeCell ref="G88:I88"/>
    <mergeCell ref="G92:I92"/>
    <mergeCell ref="G90:H90"/>
    <mergeCell ref="G91:I91"/>
    <mergeCell ref="G416:I416"/>
    <mergeCell ref="G19:I19"/>
    <mergeCell ref="G22:H22"/>
    <mergeCell ref="G23:I23"/>
    <mergeCell ref="G26:H26"/>
    <mergeCell ref="G27:I27"/>
    <mergeCell ref="G30:H30"/>
    <mergeCell ref="G31:I31"/>
    <mergeCell ref="G106:H106"/>
    <mergeCell ref="G107:I107"/>
    <mergeCell ref="G110:H110"/>
    <mergeCell ref="G96:I96"/>
    <mergeCell ref="G100:I100"/>
    <mergeCell ref="G104:I104"/>
    <mergeCell ref="G108:I108"/>
    <mergeCell ref="G101:I101"/>
    <mergeCell ref="G105:I105"/>
    <mergeCell ref="G109:I109"/>
    <mergeCell ref="G159:I159"/>
    <mergeCell ref="G414:H414"/>
    <mergeCell ref="G415:I415"/>
    <mergeCell ref="G306:H306"/>
    <mergeCell ref="G307:I307"/>
    <mergeCell ref="G310:H310"/>
    <mergeCell ref="G412:I412"/>
    <mergeCell ref="G316:I316"/>
    <mergeCell ref="G320:I320"/>
    <mergeCell ref="G324:I324"/>
    <mergeCell ref="G328:I328"/>
    <mergeCell ref="G410:H410"/>
    <mergeCell ref="G411:I411"/>
    <mergeCell ref="G322:H322"/>
    <mergeCell ref="G339:I339"/>
    <mergeCell ref="G336:I336"/>
    <mergeCell ref="G340:I340"/>
    <mergeCell ref="G323:I323"/>
    <mergeCell ref="G326:H326"/>
    <mergeCell ref="G327:I327"/>
    <mergeCell ref="G406:H406"/>
    <mergeCell ref="G407:I407"/>
    <mergeCell ref="G374:H374"/>
    <mergeCell ref="G375:I375"/>
    <mergeCell ref="G378:H378"/>
    <mergeCell ref="G379:I379"/>
    <mergeCell ref="G382:H382"/>
    <mergeCell ref="G383:I383"/>
    <mergeCell ref="G386:H386"/>
    <mergeCell ref="G387:I387"/>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5"/>
  <sheetViews>
    <sheetView topLeftCell="A2" zoomScale="124" zoomScaleNormal="124" workbookViewId="0">
      <selection activeCell="C21" sqref="C21"/>
    </sheetView>
  </sheetViews>
  <sheetFormatPr defaultColWidth="8.7109375" defaultRowHeight="12.75"/>
  <cols>
    <col min="1" max="1" width="3.85546875" style="78" customWidth="1"/>
    <col min="2" max="2" width="16.140625" style="78" customWidth="1"/>
    <col min="3" max="3" width="17.7109375" style="78" customWidth="1"/>
    <col min="4" max="4" width="14.42578125" style="78" customWidth="1"/>
    <col min="5" max="5" width="18.7109375" style="78" hidden="1" customWidth="1"/>
    <col min="6" max="6" width="14.85546875" style="78" customWidth="1"/>
    <col min="7" max="7" width="3" style="78" customWidth="1"/>
    <col min="8" max="8" width="11.28515625" style="78" customWidth="1"/>
    <col min="9" max="9" width="3" style="78" customWidth="1"/>
    <col min="10" max="10" width="12.28515625" style="78" customWidth="1"/>
    <col min="11" max="11" width="9.140625" style="78" customWidth="1"/>
    <col min="12" max="12" width="8.85546875" style="80" customWidth="1"/>
    <col min="13" max="13" width="8" style="78" customWidth="1"/>
    <col min="14" max="14" width="0.140625" style="78" customWidth="1"/>
    <col min="15" max="15" width="8.7109375" style="78"/>
    <col min="16" max="16" width="20.28515625" style="78" bestFit="1" customWidth="1"/>
    <col min="17" max="20" width="8.7109375" style="78"/>
    <col min="21" max="21" width="9.42578125" style="78" customWidth="1"/>
    <col min="22" max="22" width="13.7109375" style="70" customWidth="1"/>
    <col min="23" max="16384" width="8.7109375" style="78"/>
  </cols>
  <sheetData>
    <row r="1" spans="1:19" s="78" customFormat="1" hidden="1">
      <c r="L1" s="80"/>
    </row>
    <row r="2" spans="1:19" s="78" customFormat="1">
      <c r="J2" s="272" t="s">
        <v>321</v>
      </c>
      <c r="K2" s="273"/>
      <c r="L2" s="273"/>
      <c r="M2" s="273"/>
      <c r="P2" s="269"/>
      <c r="Q2" s="269"/>
      <c r="R2" s="269"/>
      <c r="S2" s="269"/>
    </row>
    <row r="3" spans="1:19" s="78" customFormat="1">
      <c r="J3" s="273"/>
      <c r="K3" s="273"/>
      <c r="L3" s="273"/>
      <c r="M3" s="273"/>
      <c r="P3" s="270"/>
      <c r="Q3" s="270"/>
      <c r="R3" s="270"/>
      <c r="S3" s="270"/>
    </row>
    <row r="4" spans="1:19" s="78" customFormat="1" ht="13.5" thickBot="1">
      <c r="J4" s="274"/>
      <c r="K4" s="274"/>
      <c r="L4" s="274"/>
      <c r="M4" s="274"/>
      <c r="P4" s="271"/>
      <c r="Q4" s="271"/>
      <c r="R4" s="271"/>
      <c r="S4" s="271"/>
    </row>
    <row r="5" spans="1:19" s="78" customFormat="1" ht="30" customHeight="1" thickTop="1" thickBot="1">
      <c r="A5" s="275" t="s">
        <v>1927</v>
      </c>
      <c r="B5" s="276"/>
      <c r="C5" s="276"/>
      <c r="D5" s="276"/>
      <c r="E5" s="276"/>
      <c r="F5" s="276"/>
      <c r="G5" s="276"/>
      <c r="H5" s="276"/>
      <c r="I5" s="276"/>
      <c r="J5" s="276"/>
      <c r="K5" s="276"/>
      <c r="L5" s="276"/>
      <c r="M5" s="276"/>
      <c r="N5" s="20"/>
      <c r="Q5" s="6"/>
    </row>
    <row r="6" spans="1:19" s="78" customFormat="1" ht="13.5" customHeight="1" thickTop="1">
      <c r="A6" s="296" t="s">
        <v>9</v>
      </c>
      <c r="B6" s="302" t="s">
        <v>351</v>
      </c>
      <c r="C6" s="303"/>
      <c r="D6" s="303"/>
      <c r="E6" s="303"/>
      <c r="F6" s="303"/>
      <c r="G6" s="303"/>
      <c r="H6" s="303"/>
      <c r="I6" s="303"/>
      <c r="J6" s="304"/>
      <c r="K6" s="114" t="s">
        <v>20</v>
      </c>
      <c r="L6" s="114" t="s">
        <v>10</v>
      </c>
      <c r="M6" s="114" t="s">
        <v>19</v>
      </c>
      <c r="N6" s="10"/>
    </row>
    <row r="7" spans="1:19" s="78" customFormat="1" ht="20.25" customHeight="1" thickBot="1">
      <c r="A7" s="296"/>
      <c r="B7" s="305"/>
      <c r="C7" s="306"/>
      <c r="D7" s="306"/>
      <c r="E7" s="306"/>
      <c r="F7" s="306"/>
      <c r="G7" s="306"/>
      <c r="H7" s="306"/>
      <c r="I7" s="306"/>
      <c r="J7" s="307"/>
      <c r="K7" s="57">
        <v>4</v>
      </c>
      <c r="L7" s="167">
        <v>15</v>
      </c>
      <c r="M7" s="59">
        <v>2023</v>
      </c>
      <c r="N7" s="60"/>
    </row>
    <row r="8" spans="1:19" s="78" customFormat="1" ht="27.75" customHeight="1" thickTop="1" thickBot="1">
      <c r="A8" s="296"/>
      <c r="B8" s="298" t="s">
        <v>28</v>
      </c>
      <c r="C8" s="299"/>
      <c r="D8" s="299"/>
      <c r="E8" s="299"/>
      <c r="F8" s="299"/>
      <c r="G8" s="300"/>
      <c r="H8" s="300"/>
      <c r="I8" s="300"/>
      <c r="J8" s="300"/>
      <c r="K8" s="300"/>
      <c r="L8" s="299"/>
      <c r="M8" s="299"/>
      <c r="N8" s="301"/>
    </row>
    <row r="9" spans="1:19" s="78" customFormat="1" ht="18" customHeight="1" thickTop="1">
      <c r="A9" s="296"/>
      <c r="B9" s="284" t="s">
        <v>394</v>
      </c>
      <c r="C9" s="261"/>
      <c r="D9" s="261"/>
      <c r="E9" s="261"/>
      <c r="F9" s="261"/>
      <c r="G9" s="328" t="s">
        <v>377</v>
      </c>
      <c r="H9" s="334" t="str">
        <f>"REPORTING PERIOD: "&amp;Q422</f>
        <v>REPORTING PERIOD: OCTOBER 1, 2022- MARCH 31, 2023</v>
      </c>
      <c r="I9" s="331"/>
      <c r="J9" s="277" t="str">
        <f>"REPORTING PERIOD: "&amp;Q423</f>
        <v>REPORTING PERIOD: APRIL 1 - SEPTEMBER 30, 2023</v>
      </c>
      <c r="K9" s="325"/>
      <c r="L9" s="321" t="s">
        <v>8</v>
      </c>
      <c r="M9" s="322"/>
      <c r="N9" s="21"/>
      <c r="O9" s="113"/>
    </row>
    <row r="10" spans="1:19" s="78" customFormat="1" ht="15.75" customHeight="1">
      <c r="A10" s="296"/>
      <c r="B10" s="349" t="s">
        <v>1926</v>
      </c>
      <c r="C10" s="261"/>
      <c r="D10" s="261"/>
      <c r="E10" s="261"/>
      <c r="F10" s="286"/>
      <c r="G10" s="329"/>
      <c r="H10" s="335"/>
      <c r="I10" s="332"/>
      <c r="J10" s="278"/>
      <c r="K10" s="326"/>
      <c r="L10" s="321"/>
      <c r="M10" s="322"/>
      <c r="N10" s="21"/>
      <c r="O10" s="113"/>
    </row>
    <row r="11" spans="1:19" s="78" customFormat="1" ht="13.5" thickBot="1">
      <c r="A11" s="296"/>
      <c r="B11" s="55" t="s">
        <v>21</v>
      </c>
      <c r="C11" s="56" t="s">
        <v>1925</v>
      </c>
      <c r="D11" s="280" t="s">
        <v>1924</v>
      </c>
      <c r="E11" s="280"/>
      <c r="F11" s="281"/>
      <c r="G11" s="330"/>
      <c r="H11" s="336"/>
      <c r="I11" s="333"/>
      <c r="J11" s="279"/>
      <c r="K11" s="327"/>
      <c r="L11" s="323"/>
      <c r="M11" s="324"/>
      <c r="N11" s="22"/>
      <c r="O11" s="113"/>
    </row>
    <row r="12" spans="1:19" s="78" customFormat="1" ht="13.5" thickTop="1">
      <c r="A12" s="296"/>
      <c r="B12" s="294" t="s">
        <v>26</v>
      </c>
      <c r="C12" s="282" t="s">
        <v>318</v>
      </c>
      <c r="D12" s="313" t="s">
        <v>22</v>
      </c>
      <c r="E12" s="287" t="s">
        <v>15</v>
      </c>
      <c r="F12" s="288"/>
      <c r="G12" s="315" t="s">
        <v>319</v>
      </c>
      <c r="H12" s="316"/>
      <c r="I12" s="317"/>
      <c r="J12" s="282" t="s">
        <v>320</v>
      </c>
      <c r="K12" s="308" t="s">
        <v>323</v>
      </c>
      <c r="L12" s="310" t="s">
        <v>322</v>
      </c>
      <c r="M12" s="313" t="s">
        <v>7</v>
      </c>
      <c r="N12" s="23"/>
    </row>
    <row r="13" spans="1:19" s="78" customFormat="1" ht="34.5" customHeight="1" thickBot="1">
      <c r="A13" s="297"/>
      <c r="B13" s="295"/>
      <c r="C13" s="312"/>
      <c r="D13" s="314"/>
      <c r="E13" s="289"/>
      <c r="F13" s="290"/>
      <c r="G13" s="318"/>
      <c r="H13" s="319"/>
      <c r="I13" s="320"/>
      <c r="J13" s="283"/>
      <c r="K13" s="309"/>
      <c r="L13" s="365"/>
      <c r="M13" s="283"/>
      <c r="N13" s="24"/>
    </row>
    <row r="14" spans="1:19" s="78" customFormat="1" ht="24" thickTop="1" thickBot="1">
      <c r="A14" s="251" t="s">
        <v>11</v>
      </c>
      <c r="B14" s="112" t="s">
        <v>324</v>
      </c>
      <c r="C14" s="112" t="s">
        <v>326</v>
      </c>
      <c r="D14" s="112" t="s">
        <v>24</v>
      </c>
      <c r="E14" s="291" t="s">
        <v>328</v>
      </c>
      <c r="F14" s="291"/>
      <c r="G14" s="255" t="s">
        <v>319</v>
      </c>
      <c r="H14" s="259"/>
      <c r="I14" s="90"/>
      <c r="J14" s="111"/>
      <c r="K14" s="111"/>
      <c r="L14" s="170"/>
      <c r="M14" s="111"/>
      <c r="N14" s="2"/>
    </row>
    <row r="15" spans="1:19" s="78" customFormat="1" ht="23.25" thickBot="1">
      <c r="A15" s="252"/>
      <c r="B15" s="110" t="s">
        <v>12</v>
      </c>
      <c r="C15" s="110" t="s">
        <v>25</v>
      </c>
      <c r="D15" s="100">
        <v>40766</v>
      </c>
      <c r="E15" s="109"/>
      <c r="F15" s="98" t="s">
        <v>16</v>
      </c>
      <c r="G15" s="266" t="s">
        <v>348</v>
      </c>
      <c r="H15" s="267"/>
      <c r="I15" s="268"/>
      <c r="J15" s="108" t="s">
        <v>6</v>
      </c>
      <c r="K15" s="107"/>
      <c r="L15" s="104" t="s">
        <v>3</v>
      </c>
      <c r="M15" s="106">
        <v>280</v>
      </c>
      <c r="N15" s="2"/>
    </row>
    <row r="16" spans="1:19" s="78" customFormat="1" ht="23.25" thickBot="1">
      <c r="A16" s="252"/>
      <c r="B16" s="81" t="s">
        <v>325</v>
      </c>
      <c r="C16" s="81" t="s">
        <v>327</v>
      </c>
      <c r="D16" s="81" t="s">
        <v>23</v>
      </c>
      <c r="E16" s="254" t="s">
        <v>329</v>
      </c>
      <c r="F16" s="254"/>
      <c r="G16" s="256"/>
      <c r="H16" s="257"/>
      <c r="I16" s="258"/>
      <c r="J16" s="105" t="s">
        <v>18</v>
      </c>
      <c r="K16" s="104" t="s">
        <v>3</v>
      </c>
      <c r="L16" s="103"/>
      <c r="M16" s="102">
        <v>825</v>
      </c>
      <c r="N16" s="23"/>
    </row>
    <row r="17" spans="1:22" ht="23.25" thickBot="1">
      <c r="A17" s="253"/>
      <c r="B17" s="101" t="s">
        <v>13</v>
      </c>
      <c r="C17" s="101" t="s">
        <v>14</v>
      </c>
      <c r="D17" s="100">
        <v>40767</v>
      </c>
      <c r="E17" s="99" t="s">
        <v>4</v>
      </c>
      <c r="F17" s="98" t="s">
        <v>17</v>
      </c>
      <c r="G17" s="263"/>
      <c r="H17" s="264"/>
      <c r="I17" s="265"/>
      <c r="J17" s="97" t="s">
        <v>5</v>
      </c>
      <c r="K17" s="96"/>
      <c r="L17" s="96" t="s">
        <v>3</v>
      </c>
      <c r="M17" s="95">
        <v>120</v>
      </c>
      <c r="N17" s="2"/>
      <c r="V17" s="78"/>
    </row>
    <row r="18" spans="1:22" ht="23.25" customHeight="1" thickTop="1">
      <c r="A18" s="251">
        <f>1</f>
        <v>1</v>
      </c>
      <c r="B18" s="91" t="s">
        <v>324</v>
      </c>
      <c r="C18" s="91" t="s">
        <v>326</v>
      </c>
      <c r="D18" s="91" t="s">
        <v>24</v>
      </c>
      <c r="E18" s="255" t="s">
        <v>328</v>
      </c>
      <c r="F18" s="255"/>
      <c r="G18" s="340" t="s">
        <v>319</v>
      </c>
      <c r="H18" s="341"/>
      <c r="I18" s="342"/>
      <c r="J18" s="63" t="s">
        <v>2</v>
      </c>
      <c r="K18" s="64"/>
      <c r="L18" s="152"/>
      <c r="M18" s="65"/>
      <c r="N18" s="2"/>
      <c r="V18" s="71"/>
    </row>
    <row r="19" spans="1:22" ht="31.7" customHeight="1">
      <c r="A19" s="292"/>
      <c r="B19" s="12" t="s">
        <v>1923</v>
      </c>
      <c r="C19" s="12" t="s">
        <v>550</v>
      </c>
      <c r="D19" s="4">
        <v>44850</v>
      </c>
      <c r="E19" s="12"/>
      <c r="F19" s="12" t="s">
        <v>1917</v>
      </c>
      <c r="G19" s="260" t="s">
        <v>547</v>
      </c>
      <c r="H19" s="261"/>
      <c r="I19" s="262"/>
      <c r="J19" s="61" t="s">
        <v>1091</v>
      </c>
      <c r="K19" s="61"/>
      <c r="L19" s="150" t="s">
        <v>1922</v>
      </c>
      <c r="M19" s="94">
        <v>770</v>
      </c>
      <c r="N19" s="2"/>
      <c r="V19" s="72"/>
    </row>
    <row r="20" spans="1:22" ht="22.5">
      <c r="A20" s="292"/>
      <c r="B20" s="81" t="s">
        <v>325</v>
      </c>
      <c r="C20" s="81" t="s">
        <v>327</v>
      </c>
      <c r="D20" s="81" t="s">
        <v>23</v>
      </c>
      <c r="E20" s="254" t="s">
        <v>329</v>
      </c>
      <c r="F20" s="254"/>
      <c r="G20" s="256"/>
      <c r="H20" s="257"/>
      <c r="I20" s="258"/>
      <c r="J20" s="17" t="s">
        <v>378</v>
      </c>
      <c r="K20" s="18"/>
      <c r="L20" s="148" t="s">
        <v>1921</v>
      </c>
      <c r="M20" s="93">
        <v>1232</v>
      </c>
      <c r="N20" s="2"/>
      <c r="V20" s="73"/>
    </row>
    <row r="21" spans="1:22" ht="34.5" thickBot="1">
      <c r="A21" s="293"/>
      <c r="B21" s="13" t="s">
        <v>1920</v>
      </c>
      <c r="C21" s="13" t="s">
        <v>1915</v>
      </c>
      <c r="D21" s="92">
        <v>44854</v>
      </c>
      <c r="E21" s="15" t="s">
        <v>4</v>
      </c>
      <c r="F21" s="124" t="s">
        <v>1914</v>
      </c>
      <c r="G21" s="337"/>
      <c r="H21" s="338"/>
      <c r="I21" s="339"/>
      <c r="J21" s="17" t="s">
        <v>5</v>
      </c>
      <c r="K21" s="18"/>
      <c r="L21" s="148" t="s">
        <v>3</v>
      </c>
      <c r="M21" s="121">
        <v>424</v>
      </c>
      <c r="N21" s="2"/>
      <c r="V21" s="73"/>
    </row>
    <row r="22" spans="1:22" ht="24" thickTop="1" thickBot="1">
      <c r="A22" s="251">
        <f>A18+1</f>
        <v>2</v>
      </c>
      <c r="B22" s="91" t="s">
        <v>324</v>
      </c>
      <c r="C22" s="91" t="s">
        <v>326</v>
      </c>
      <c r="D22" s="91" t="s">
        <v>24</v>
      </c>
      <c r="E22" s="255" t="s">
        <v>328</v>
      </c>
      <c r="F22" s="255"/>
      <c r="G22" s="255" t="s">
        <v>319</v>
      </c>
      <c r="H22" s="259"/>
      <c r="I22" s="90"/>
      <c r="J22" s="63" t="s">
        <v>2</v>
      </c>
      <c r="K22" s="64"/>
      <c r="L22" s="152"/>
      <c r="M22" s="65"/>
      <c r="N22" s="2"/>
      <c r="V22" s="73"/>
    </row>
    <row r="23" spans="1:22" ht="47.25" customHeight="1" thickBot="1">
      <c r="A23" s="252"/>
      <c r="B23" s="12" t="s">
        <v>1919</v>
      </c>
      <c r="C23" s="12" t="s">
        <v>550</v>
      </c>
      <c r="D23" s="4">
        <v>44850</v>
      </c>
      <c r="E23" s="12"/>
      <c r="F23" s="12" t="s">
        <v>1917</v>
      </c>
      <c r="G23" s="260" t="s">
        <v>547</v>
      </c>
      <c r="H23" s="261"/>
      <c r="I23" s="262"/>
      <c r="J23" s="61" t="s">
        <v>1091</v>
      </c>
      <c r="K23" s="61"/>
      <c r="L23" s="150" t="s">
        <v>3</v>
      </c>
      <c r="M23" s="94">
        <v>770</v>
      </c>
      <c r="N23" s="2"/>
      <c r="V23" s="73"/>
    </row>
    <row r="24" spans="1:22" ht="23.25" thickBot="1">
      <c r="A24" s="252"/>
      <c r="B24" s="81" t="s">
        <v>325</v>
      </c>
      <c r="C24" s="81" t="s">
        <v>327</v>
      </c>
      <c r="D24" s="81" t="s">
        <v>23</v>
      </c>
      <c r="E24" s="254" t="s">
        <v>329</v>
      </c>
      <c r="F24" s="254"/>
      <c r="G24" s="256"/>
      <c r="H24" s="257"/>
      <c r="I24" s="258"/>
      <c r="J24" s="17" t="s">
        <v>378</v>
      </c>
      <c r="K24" s="18"/>
      <c r="L24" s="148" t="s">
        <v>3</v>
      </c>
      <c r="M24" s="93">
        <v>1232</v>
      </c>
      <c r="N24" s="2"/>
      <c r="V24" s="73"/>
    </row>
    <row r="25" spans="1:22" ht="38.25" customHeight="1" thickBot="1">
      <c r="A25" s="253"/>
      <c r="B25" s="13" t="s">
        <v>1422</v>
      </c>
      <c r="C25" s="13" t="s">
        <v>1915</v>
      </c>
      <c r="D25" s="92">
        <v>44854</v>
      </c>
      <c r="E25" s="15"/>
      <c r="F25" s="16" t="s">
        <v>546</v>
      </c>
      <c r="G25" s="263"/>
      <c r="H25" s="264"/>
      <c r="I25" s="265"/>
      <c r="J25" s="17" t="s">
        <v>5</v>
      </c>
      <c r="K25" s="18"/>
      <c r="L25" s="148" t="s">
        <v>3</v>
      </c>
      <c r="M25" s="169">
        <v>424</v>
      </c>
      <c r="N25" s="2"/>
      <c r="V25" s="73"/>
    </row>
    <row r="26" spans="1:22" ht="24" thickTop="1" thickBot="1">
      <c r="A26" s="251">
        <f>A22+1</f>
        <v>3</v>
      </c>
      <c r="B26" s="91" t="s">
        <v>324</v>
      </c>
      <c r="C26" s="91" t="s">
        <v>326</v>
      </c>
      <c r="D26" s="91" t="s">
        <v>24</v>
      </c>
      <c r="E26" s="255" t="s">
        <v>328</v>
      </c>
      <c r="F26" s="255"/>
      <c r="G26" s="255" t="s">
        <v>319</v>
      </c>
      <c r="H26" s="259"/>
      <c r="I26" s="90"/>
      <c r="J26" s="63" t="s">
        <v>2</v>
      </c>
      <c r="K26" s="64"/>
      <c r="L26" s="152"/>
      <c r="M26" s="65"/>
      <c r="N26" s="2"/>
      <c r="V26" s="73"/>
    </row>
    <row r="27" spans="1:22" ht="34.5" customHeight="1" thickBot="1">
      <c r="A27" s="252"/>
      <c r="B27" s="12" t="s">
        <v>1918</v>
      </c>
      <c r="C27" s="12" t="s">
        <v>550</v>
      </c>
      <c r="D27" s="4">
        <v>44850</v>
      </c>
      <c r="E27" s="12"/>
      <c r="F27" s="12" t="s">
        <v>1917</v>
      </c>
      <c r="G27" s="260" t="s">
        <v>547</v>
      </c>
      <c r="H27" s="261"/>
      <c r="I27" s="262"/>
      <c r="J27" s="61" t="s">
        <v>1091</v>
      </c>
      <c r="K27" s="61"/>
      <c r="L27" s="150" t="s">
        <v>3</v>
      </c>
      <c r="M27" s="94">
        <v>770</v>
      </c>
      <c r="N27" s="2"/>
      <c r="V27" s="73"/>
    </row>
    <row r="28" spans="1:22" ht="23.25" thickBot="1">
      <c r="A28" s="252"/>
      <c r="B28" s="81" t="s">
        <v>325</v>
      </c>
      <c r="C28" s="81" t="s">
        <v>327</v>
      </c>
      <c r="D28" s="81" t="s">
        <v>23</v>
      </c>
      <c r="E28" s="254" t="s">
        <v>329</v>
      </c>
      <c r="F28" s="254"/>
      <c r="G28" s="256"/>
      <c r="H28" s="257"/>
      <c r="I28" s="258"/>
      <c r="J28" s="17" t="s">
        <v>378</v>
      </c>
      <c r="K28" s="18"/>
      <c r="L28" s="148" t="s">
        <v>3</v>
      </c>
      <c r="M28" s="93">
        <v>1232</v>
      </c>
      <c r="N28" s="2"/>
      <c r="V28" s="73"/>
    </row>
    <row r="29" spans="1:22" ht="45" customHeight="1" thickBot="1">
      <c r="A29" s="253"/>
      <c r="B29" s="13" t="s">
        <v>1916</v>
      </c>
      <c r="C29" s="13" t="s">
        <v>1915</v>
      </c>
      <c r="D29" s="92">
        <v>44854</v>
      </c>
      <c r="E29" s="15"/>
      <c r="F29" s="16" t="s">
        <v>1914</v>
      </c>
      <c r="G29" s="263"/>
      <c r="H29" s="264"/>
      <c r="I29" s="265"/>
      <c r="J29" s="17" t="s">
        <v>5</v>
      </c>
      <c r="K29" s="18"/>
      <c r="L29" s="148" t="s">
        <v>3</v>
      </c>
      <c r="M29" s="169">
        <v>424</v>
      </c>
      <c r="N29" s="2"/>
      <c r="V29" s="73"/>
    </row>
    <row r="30" spans="1:22" ht="24" thickTop="1" thickBot="1">
      <c r="A30" s="251">
        <f>A26+1</f>
        <v>4</v>
      </c>
      <c r="B30" s="91" t="s">
        <v>324</v>
      </c>
      <c r="C30" s="91" t="s">
        <v>326</v>
      </c>
      <c r="D30" s="91" t="s">
        <v>24</v>
      </c>
      <c r="E30" s="255" t="s">
        <v>328</v>
      </c>
      <c r="F30" s="255"/>
      <c r="G30" s="255" t="s">
        <v>319</v>
      </c>
      <c r="H30" s="259"/>
      <c r="I30" s="90"/>
      <c r="J30" s="63" t="s">
        <v>2</v>
      </c>
      <c r="K30" s="64"/>
      <c r="L30" s="152"/>
      <c r="M30" s="65"/>
      <c r="N30" s="2"/>
      <c r="V30" s="73"/>
    </row>
    <row r="31" spans="1:22" ht="34.5" thickBot="1">
      <c r="A31" s="252"/>
      <c r="B31" s="12" t="s">
        <v>1913</v>
      </c>
      <c r="C31" s="12" t="s">
        <v>1912</v>
      </c>
      <c r="D31" s="4">
        <v>44876</v>
      </c>
      <c r="E31" s="12"/>
      <c r="F31" s="12" t="s">
        <v>16</v>
      </c>
      <c r="G31" s="260" t="s">
        <v>1911</v>
      </c>
      <c r="H31" s="261"/>
      <c r="I31" s="262"/>
      <c r="J31" s="61" t="s">
        <v>379</v>
      </c>
      <c r="K31" s="61"/>
      <c r="L31" s="150" t="s">
        <v>3</v>
      </c>
      <c r="M31" s="94">
        <v>799</v>
      </c>
      <c r="N31" s="2"/>
      <c r="V31" s="73"/>
    </row>
    <row r="32" spans="1:22" ht="23.25" thickBot="1">
      <c r="A32" s="252"/>
      <c r="B32" s="81" t="s">
        <v>325</v>
      </c>
      <c r="C32" s="81" t="s">
        <v>327</v>
      </c>
      <c r="D32" s="81" t="s">
        <v>23</v>
      </c>
      <c r="E32" s="254" t="s">
        <v>329</v>
      </c>
      <c r="F32" s="254"/>
      <c r="G32" s="256"/>
      <c r="H32" s="257"/>
      <c r="I32" s="258"/>
      <c r="J32" s="17"/>
      <c r="K32" s="18"/>
      <c r="L32" s="148"/>
      <c r="M32" s="93"/>
      <c r="N32" s="2"/>
      <c r="V32" s="73"/>
    </row>
    <row r="33" spans="1:22" ht="27" customHeight="1" thickBot="1">
      <c r="A33" s="253"/>
      <c r="B33" s="13" t="s">
        <v>1942</v>
      </c>
      <c r="C33" s="13" t="s">
        <v>1911</v>
      </c>
      <c r="D33" s="92">
        <v>44879</v>
      </c>
      <c r="E33" s="15"/>
      <c r="F33" s="16" t="s">
        <v>1910</v>
      </c>
      <c r="G33" s="263"/>
      <c r="H33" s="264"/>
      <c r="I33" s="265"/>
      <c r="J33" s="17" t="s">
        <v>0</v>
      </c>
      <c r="K33" s="18"/>
      <c r="L33" s="148"/>
      <c r="M33" s="19"/>
      <c r="N33" s="2"/>
      <c r="V33" s="73"/>
    </row>
    <row r="34" spans="1:22" ht="24" thickTop="1" thickBot="1">
      <c r="A34" s="251">
        <f>A30+1</f>
        <v>5</v>
      </c>
      <c r="B34" s="91" t="s">
        <v>324</v>
      </c>
      <c r="C34" s="91" t="s">
        <v>326</v>
      </c>
      <c r="D34" s="91" t="s">
        <v>24</v>
      </c>
      <c r="E34" s="255" t="s">
        <v>328</v>
      </c>
      <c r="F34" s="255"/>
      <c r="G34" s="255" t="s">
        <v>319</v>
      </c>
      <c r="H34" s="259"/>
      <c r="I34" s="90"/>
      <c r="J34" s="63" t="s">
        <v>2</v>
      </c>
      <c r="K34" s="64"/>
      <c r="L34" s="152"/>
      <c r="M34" s="65"/>
      <c r="N34" s="2"/>
      <c r="V34" s="73"/>
    </row>
    <row r="35" spans="1:22" ht="13.5" thickBot="1">
      <c r="A35" s="252"/>
      <c r="B35" s="12" t="s">
        <v>1909</v>
      </c>
      <c r="C35" s="12" t="s">
        <v>1908</v>
      </c>
      <c r="D35" s="4">
        <v>44873</v>
      </c>
      <c r="E35" s="12"/>
      <c r="F35" s="12" t="s">
        <v>16</v>
      </c>
      <c r="G35" s="260" t="s">
        <v>1906</v>
      </c>
      <c r="H35" s="261"/>
      <c r="I35" s="262"/>
      <c r="J35" s="61" t="s">
        <v>379</v>
      </c>
      <c r="K35" s="61"/>
      <c r="L35" s="150" t="s">
        <v>3</v>
      </c>
      <c r="M35" s="94">
        <v>999</v>
      </c>
      <c r="N35" s="2"/>
      <c r="V35" s="73"/>
    </row>
    <row r="36" spans="1:22" ht="23.25" thickBot="1">
      <c r="A36" s="252"/>
      <c r="B36" s="81" t="s">
        <v>325</v>
      </c>
      <c r="C36" s="81" t="s">
        <v>327</v>
      </c>
      <c r="D36" s="81" t="s">
        <v>23</v>
      </c>
      <c r="E36" s="254" t="s">
        <v>329</v>
      </c>
      <c r="F36" s="254"/>
      <c r="G36" s="256"/>
      <c r="H36" s="257"/>
      <c r="I36" s="258"/>
      <c r="J36" s="17"/>
      <c r="K36" s="18"/>
      <c r="L36" s="148"/>
      <c r="M36" s="93"/>
      <c r="N36" s="2"/>
      <c r="V36" s="73"/>
    </row>
    <row r="37" spans="1:22" ht="23.25" thickBot="1">
      <c r="A37" s="253"/>
      <c r="B37" s="13" t="s">
        <v>1907</v>
      </c>
      <c r="C37" s="13" t="s">
        <v>1906</v>
      </c>
      <c r="D37" s="92">
        <v>44874</v>
      </c>
      <c r="E37" s="15"/>
      <c r="F37" s="16" t="s">
        <v>1905</v>
      </c>
      <c r="G37" s="263"/>
      <c r="H37" s="264"/>
      <c r="I37" s="265"/>
      <c r="J37" s="17"/>
      <c r="K37" s="18"/>
      <c r="L37" s="148"/>
      <c r="M37" s="169"/>
      <c r="N37" s="2"/>
      <c r="V37" s="73"/>
    </row>
    <row r="38" spans="1:22" s="42" customFormat="1" ht="24" thickTop="1" thickBot="1">
      <c r="A38" s="350">
        <f>A34+1</f>
        <v>6</v>
      </c>
      <c r="B38" s="171" t="s">
        <v>324</v>
      </c>
      <c r="C38" s="171" t="s">
        <v>326</v>
      </c>
      <c r="D38" s="171" t="s">
        <v>24</v>
      </c>
      <c r="E38" s="353" t="s">
        <v>328</v>
      </c>
      <c r="F38" s="353"/>
      <c r="G38" s="353" t="s">
        <v>319</v>
      </c>
      <c r="H38" s="354"/>
      <c r="I38" s="172"/>
      <c r="J38" s="200" t="s">
        <v>2</v>
      </c>
      <c r="K38" s="201"/>
      <c r="L38" s="202"/>
      <c r="M38" s="203"/>
      <c r="N38" s="204"/>
      <c r="V38" s="205"/>
    </row>
    <row r="39" spans="1:22" s="42" customFormat="1" ht="13.5" thickBot="1">
      <c r="A39" s="351"/>
      <c r="B39" s="173"/>
      <c r="C39" s="173"/>
      <c r="D39" s="174"/>
      <c r="E39" s="173"/>
      <c r="F39" s="173"/>
      <c r="G39" s="355"/>
      <c r="H39" s="356"/>
      <c r="I39" s="357"/>
      <c r="J39" s="178"/>
      <c r="K39" s="178"/>
      <c r="L39" s="179"/>
      <c r="M39" s="206"/>
      <c r="N39" s="204"/>
      <c r="V39" s="205"/>
    </row>
    <row r="40" spans="1:22" s="42" customFormat="1" ht="23.25" thickBot="1">
      <c r="A40" s="351"/>
      <c r="B40" s="184" t="s">
        <v>325</v>
      </c>
      <c r="C40" s="184" t="s">
        <v>327</v>
      </c>
      <c r="D40" s="184" t="s">
        <v>23</v>
      </c>
      <c r="E40" s="358" t="s">
        <v>329</v>
      </c>
      <c r="F40" s="358"/>
      <c r="G40" s="359"/>
      <c r="H40" s="360"/>
      <c r="I40" s="361"/>
      <c r="J40" s="186"/>
      <c r="K40" s="207"/>
      <c r="L40" s="187"/>
      <c r="M40" s="208"/>
      <c r="N40" s="204"/>
      <c r="V40" s="205"/>
    </row>
    <row r="41" spans="1:22" s="42" customFormat="1" ht="13.5" thickBot="1">
      <c r="A41" s="352"/>
      <c r="B41" s="209"/>
      <c r="C41" s="209"/>
      <c r="D41" s="190"/>
      <c r="E41" s="210"/>
      <c r="F41" s="211"/>
      <c r="G41" s="362"/>
      <c r="H41" s="363"/>
      <c r="I41" s="364"/>
      <c r="J41" s="186"/>
      <c r="K41" s="207"/>
      <c r="L41" s="187"/>
      <c r="M41" s="212"/>
      <c r="N41" s="204"/>
      <c r="V41" s="205"/>
    </row>
    <row r="42" spans="1:22" s="42" customFormat="1" ht="24" thickTop="1" thickBot="1">
      <c r="A42" s="350">
        <f>A38+1</f>
        <v>7</v>
      </c>
      <c r="B42" s="171" t="s">
        <v>324</v>
      </c>
      <c r="C42" s="171" t="s">
        <v>326</v>
      </c>
      <c r="D42" s="171" t="s">
        <v>24</v>
      </c>
      <c r="E42" s="353" t="s">
        <v>328</v>
      </c>
      <c r="F42" s="353"/>
      <c r="G42" s="353" t="s">
        <v>319</v>
      </c>
      <c r="H42" s="354"/>
      <c r="I42" s="172"/>
      <c r="J42" s="200" t="s">
        <v>2</v>
      </c>
      <c r="K42" s="201"/>
      <c r="L42" s="202"/>
      <c r="M42" s="203"/>
      <c r="N42" s="204"/>
      <c r="V42" s="205"/>
    </row>
    <row r="43" spans="1:22" s="42" customFormat="1" ht="13.5" thickBot="1">
      <c r="A43" s="351"/>
      <c r="B43" s="173"/>
      <c r="C43" s="173"/>
      <c r="D43" s="174"/>
      <c r="E43" s="173"/>
      <c r="F43" s="173"/>
      <c r="G43" s="355" t="s">
        <v>1904</v>
      </c>
      <c r="H43" s="356"/>
      <c r="I43" s="357"/>
      <c r="J43" s="178"/>
      <c r="K43" s="178"/>
      <c r="L43" s="179"/>
      <c r="M43" s="206"/>
      <c r="N43" s="204"/>
      <c r="V43" s="205"/>
    </row>
    <row r="44" spans="1:22" s="42" customFormat="1" ht="23.25" thickBot="1">
      <c r="A44" s="351"/>
      <c r="B44" s="184" t="s">
        <v>325</v>
      </c>
      <c r="C44" s="184" t="s">
        <v>327</v>
      </c>
      <c r="D44" s="184" t="s">
        <v>23</v>
      </c>
      <c r="E44" s="358" t="s">
        <v>329</v>
      </c>
      <c r="F44" s="358"/>
      <c r="G44" s="359"/>
      <c r="H44" s="360"/>
      <c r="I44" s="361"/>
      <c r="J44" s="186"/>
      <c r="K44" s="207"/>
      <c r="L44" s="187"/>
      <c r="M44" s="208"/>
      <c r="N44" s="204"/>
      <c r="V44" s="205"/>
    </row>
    <row r="45" spans="1:22" s="42" customFormat="1" ht="13.5" thickBot="1">
      <c r="A45" s="352"/>
      <c r="B45" s="209"/>
      <c r="C45" s="209"/>
      <c r="D45" s="190"/>
      <c r="E45" s="210"/>
      <c r="F45" s="211"/>
      <c r="G45" s="362"/>
      <c r="H45" s="363"/>
      <c r="I45" s="364"/>
      <c r="J45" s="186" t="s">
        <v>0</v>
      </c>
      <c r="K45" s="207"/>
      <c r="L45" s="187"/>
      <c r="M45" s="213"/>
      <c r="N45" s="204"/>
      <c r="V45" s="205"/>
    </row>
    <row r="46" spans="1:22" s="42" customFormat="1" ht="24" thickTop="1" thickBot="1">
      <c r="A46" s="350">
        <f>A42+1</f>
        <v>8</v>
      </c>
      <c r="B46" s="171" t="s">
        <v>324</v>
      </c>
      <c r="C46" s="171" t="s">
        <v>326</v>
      </c>
      <c r="D46" s="171" t="s">
        <v>24</v>
      </c>
      <c r="E46" s="353" t="s">
        <v>328</v>
      </c>
      <c r="F46" s="353"/>
      <c r="G46" s="353" t="s">
        <v>319</v>
      </c>
      <c r="H46" s="354"/>
      <c r="I46" s="172"/>
      <c r="J46" s="200" t="s">
        <v>2</v>
      </c>
      <c r="K46" s="201"/>
      <c r="L46" s="202"/>
      <c r="M46" s="203"/>
      <c r="N46" s="204"/>
      <c r="V46" s="205"/>
    </row>
    <row r="47" spans="1:22" s="42" customFormat="1" ht="13.5" thickBot="1">
      <c r="A47" s="351"/>
      <c r="B47" s="173"/>
      <c r="C47" s="173"/>
      <c r="D47" s="174"/>
      <c r="E47" s="173"/>
      <c r="F47" s="173"/>
      <c r="G47" s="355"/>
      <c r="H47" s="356"/>
      <c r="I47" s="357"/>
      <c r="J47" s="178"/>
      <c r="K47" s="178"/>
      <c r="L47" s="179"/>
      <c r="M47" s="206"/>
      <c r="N47" s="204"/>
      <c r="V47" s="205"/>
    </row>
    <row r="48" spans="1:22" s="42" customFormat="1" ht="23.25" thickBot="1">
      <c r="A48" s="351"/>
      <c r="B48" s="184" t="s">
        <v>325</v>
      </c>
      <c r="C48" s="184" t="s">
        <v>327</v>
      </c>
      <c r="D48" s="184" t="s">
        <v>23</v>
      </c>
      <c r="E48" s="358" t="s">
        <v>329</v>
      </c>
      <c r="F48" s="358"/>
      <c r="G48" s="359"/>
      <c r="H48" s="360"/>
      <c r="I48" s="361"/>
      <c r="J48" s="186"/>
      <c r="K48" s="207"/>
      <c r="L48" s="187"/>
      <c r="M48" s="208"/>
      <c r="N48" s="204"/>
      <c r="V48" s="205"/>
    </row>
    <row r="49" spans="1:22" s="42" customFormat="1" ht="13.5" thickBot="1">
      <c r="A49" s="352"/>
      <c r="B49" s="209"/>
      <c r="C49" s="209"/>
      <c r="D49" s="190"/>
      <c r="E49" s="210"/>
      <c r="F49" s="211"/>
      <c r="G49" s="362"/>
      <c r="H49" s="363"/>
      <c r="I49" s="364"/>
      <c r="J49" s="186" t="s">
        <v>0</v>
      </c>
      <c r="K49" s="207"/>
      <c r="L49" s="187"/>
      <c r="M49" s="213"/>
      <c r="N49" s="204"/>
      <c r="V49" s="205"/>
    </row>
    <row r="50" spans="1:22" ht="24" thickTop="1" thickBot="1">
      <c r="A50" s="251">
        <f>A46+1</f>
        <v>9</v>
      </c>
      <c r="B50" s="91" t="s">
        <v>324</v>
      </c>
      <c r="C50" s="91" t="s">
        <v>326</v>
      </c>
      <c r="D50" s="91" t="s">
        <v>24</v>
      </c>
      <c r="E50" s="255" t="s">
        <v>328</v>
      </c>
      <c r="F50" s="255"/>
      <c r="G50" s="255" t="s">
        <v>319</v>
      </c>
      <c r="H50" s="259"/>
      <c r="I50" s="90"/>
      <c r="J50" s="63" t="s">
        <v>2</v>
      </c>
      <c r="K50" s="64"/>
      <c r="L50" s="152"/>
      <c r="M50" s="65"/>
      <c r="N50" s="2"/>
      <c r="V50" s="73"/>
    </row>
    <row r="51" spans="1:22" ht="13.5" thickBot="1">
      <c r="A51" s="252"/>
      <c r="B51" s="12"/>
      <c r="C51" s="12"/>
      <c r="D51" s="4"/>
      <c r="E51" s="12"/>
      <c r="F51" s="12"/>
      <c r="G51" s="260"/>
      <c r="H51" s="261"/>
      <c r="I51" s="262"/>
      <c r="J51" s="61"/>
      <c r="K51" s="61"/>
      <c r="L51" s="150"/>
      <c r="M51" s="94"/>
      <c r="N51" s="2"/>
      <c r="V51" s="73"/>
    </row>
    <row r="52" spans="1:22" ht="23.25" thickBot="1">
      <c r="A52" s="252"/>
      <c r="B52" s="81" t="s">
        <v>325</v>
      </c>
      <c r="C52" s="81" t="s">
        <v>327</v>
      </c>
      <c r="D52" s="81" t="s">
        <v>23</v>
      </c>
      <c r="E52" s="254" t="s">
        <v>329</v>
      </c>
      <c r="F52" s="254"/>
      <c r="G52" s="256"/>
      <c r="H52" s="257"/>
      <c r="I52" s="258"/>
      <c r="J52" s="17"/>
      <c r="K52" s="18"/>
      <c r="L52" s="148"/>
      <c r="M52" s="93"/>
      <c r="N52" s="2"/>
      <c r="V52" s="73"/>
    </row>
    <row r="53" spans="1:22" ht="13.5" thickBot="1">
      <c r="A53" s="253"/>
      <c r="B53" s="13"/>
      <c r="C53" s="13"/>
      <c r="D53" s="92"/>
      <c r="E53" s="15" t="s">
        <v>4</v>
      </c>
      <c r="F53" s="16"/>
      <c r="G53" s="263"/>
      <c r="H53" s="264"/>
      <c r="I53" s="265"/>
      <c r="J53" s="17" t="s">
        <v>0</v>
      </c>
      <c r="K53" s="18"/>
      <c r="L53" s="148"/>
      <c r="M53" s="19"/>
      <c r="N53" s="2"/>
      <c r="V53" s="73"/>
    </row>
    <row r="54" spans="1:22" ht="24" thickTop="1" thickBot="1">
      <c r="A54" s="251">
        <f>A50+1</f>
        <v>10</v>
      </c>
      <c r="B54" s="91" t="s">
        <v>324</v>
      </c>
      <c r="C54" s="91" t="s">
        <v>326</v>
      </c>
      <c r="D54" s="91" t="s">
        <v>24</v>
      </c>
      <c r="E54" s="255" t="s">
        <v>328</v>
      </c>
      <c r="F54" s="255"/>
      <c r="G54" s="255" t="s">
        <v>319</v>
      </c>
      <c r="H54" s="259"/>
      <c r="I54" s="90"/>
      <c r="J54" s="63" t="s">
        <v>2</v>
      </c>
      <c r="K54" s="64"/>
      <c r="L54" s="152"/>
      <c r="M54" s="65"/>
      <c r="N54" s="2"/>
      <c r="V54" s="73"/>
    </row>
    <row r="55" spans="1:22" ht="13.5" thickBot="1">
      <c r="A55" s="252"/>
      <c r="B55" s="12"/>
      <c r="C55" s="12"/>
      <c r="D55" s="4"/>
      <c r="E55" s="12"/>
      <c r="F55" s="12"/>
      <c r="G55" s="260"/>
      <c r="H55" s="261"/>
      <c r="I55" s="262"/>
      <c r="J55" s="61"/>
      <c r="K55" s="61"/>
      <c r="L55" s="150"/>
      <c r="M55" s="94"/>
      <c r="N55" s="2"/>
      <c r="P55" s="1"/>
      <c r="V55" s="73"/>
    </row>
    <row r="56" spans="1:22" ht="23.25" thickBot="1">
      <c r="A56" s="252"/>
      <c r="B56" s="81" t="s">
        <v>325</v>
      </c>
      <c r="C56" s="81" t="s">
        <v>327</v>
      </c>
      <c r="D56" s="81" t="s">
        <v>23</v>
      </c>
      <c r="E56" s="254" t="s">
        <v>329</v>
      </c>
      <c r="F56" s="254"/>
      <c r="G56" s="256"/>
      <c r="H56" s="257"/>
      <c r="I56" s="258"/>
      <c r="J56" s="17" t="s">
        <v>1</v>
      </c>
      <c r="K56" s="18"/>
      <c r="L56" s="148"/>
      <c r="M56" s="19"/>
      <c r="N56" s="2"/>
      <c r="V56" s="73"/>
    </row>
    <row r="57" spans="1:22" s="1" customFormat="1" ht="13.5" thickBot="1">
      <c r="A57" s="253"/>
      <c r="B57" s="13"/>
      <c r="C57" s="13"/>
      <c r="D57" s="92"/>
      <c r="E57" s="15"/>
      <c r="F57" s="16"/>
      <c r="G57" s="263"/>
      <c r="H57" s="264"/>
      <c r="I57" s="265"/>
      <c r="J57" s="17" t="s">
        <v>0</v>
      </c>
      <c r="K57" s="18"/>
      <c r="L57" s="148"/>
      <c r="M57" s="19"/>
      <c r="N57" s="3"/>
      <c r="P57" s="78"/>
      <c r="Q57" s="78"/>
      <c r="V57" s="73"/>
    </row>
    <row r="58" spans="1:22" ht="24" thickTop="1" thickBot="1">
      <c r="A58" s="251">
        <f>A54+1</f>
        <v>11</v>
      </c>
      <c r="B58" s="91" t="s">
        <v>324</v>
      </c>
      <c r="C58" s="91" t="s">
        <v>326</v>
      </c>
      <c r="D58" s="91" t="s">
        <v>24</v>
      </c>
      <c r="E58" s="255" t="s">
        <v>328</v>
      </c>
      <c r="F58" s="255"/>
      <c r="G58" s="255" t="s">
        <v>319</v>
      </c>
      <c r="H58" s="259"/>
      <c r="I58" s="90"/>
      <c r="J58" s="63" t="s">
        <v>2</v>
      </c>
      <c r="K58" s="64"/>
      <c r="L58" s="152"/>
      <c r="M58" s="65"/>
      <c r="N58" s="2"/>
      <c r="V58" s="73"/>
    </row>
    <row r="59" spans="1:22" ht="13.5" thickBot="1">
      <c r="A59" s="252"/>
      <c r="B59" s="12"/>
      <c r="C59" s="12"/>
      <c r="D59" s="4"/>
      <c r="E59" s="12"/>
      <c r="F59" s="12"/>
      <c r="G59" s="260"/>
      <c r="H59" s="261"/>
      <c r="I59" s="262"/>
      <c r="J59" s="61"/>
      <c r="K59" s="61"/>
      <c r="L59" s="150"/>
      <c r="M59" s="94"/>
      <c r="N59" s="2"/>
      <c r="V59" s="73"/>
    </row>
    <row r="60" spans="1:22" ht="23.25" thickBot="1">
      <c r="A60" s="252"/>
      <c r="B60" s="81" t="s">
        <v>325</v>
      </c>
      <c r="C60" s="81" t="s">
        <v>327</v>
      </c>
      <c r="D60" s="81" t="s">
        <v>23</v>
      </c>
      <c r="E60" s="254" t="s">
        <v>329</v>
      </c>
      <c r="F60" s="254"/>
      <c r="G60" s="256"/>
      <c r="H60" s="257"/>
      <c r="I60" s="258"/>
      <c r="J60" s="17" t="s">
        <v>1</v>
      </c>
      <c r="K60" s="18"/>
      <c r="L60" s="148"/>
      <c r="M60" s="19"/>
      <c r="N60" s="2"/>
      <c r="V60" s="73"/>
    </row>
    <row r="61" spans="1:22" ht="13.5" thickBot="1">
      <c r="A61" s="253"/>
      <c r="B61" s="13"/>
      <c r="C61" s="13"/>
      <c r="D61" s="92"/>
      <c r="E61" s="15"/>
      <c r="F61" s="16"/>
      <c r="G61" s="263"/>
      <c r="H61" s="264"/>
      <c r="I61" s="265"/>
      <c r="J61" s="17" t="s">
        <v>0</v>
      </c>
      <c r="K61" s="18"/>
      <c r="L61" s="148"/>
      <c r="M61" s="19"/>
      <c r="N61" s="2"/>
      <c r="V61" s="73"/>
    </row>
    <row r="62" spans="1:22" ht="24" thickTop="1" thickBot="1">
      <c r="A62" s="251">
        <f>A58+1</f>
        <v>12</v>
      </c>
      <c r="B62" s="91" t="s">
        <v>324</v>
      </c>
      <c r="C62" s="91" t="s">
        <v>326</v>
      </c>
      <c r="D62" s="91" t="s">
        <v>24</v>
      </c>
      <c r="E62" s="255" t="s">
        <v>328</v>
      </c>
      <c r="F62" s="255"/>
      <c r="G62" s="255" t="s">
        <v>319</v>
      </c>
      <c r="H62" s="259"/>
      <c r="I62" s="90"/>
      <c r="J62" s="63" t="s">
        <v>2</v>
      </c>
      <c r="K62" s="64"/>
      <c r="L62" s="152"/>
      <c r="M62" s="65"/>
      <c r="N62" s="2"/>
      <c r="V62" s="73"/>
    </row>
    <row r="63" spans="1:22" ht="13.5" thickBot="1">
      <c r="A63" s="252"/>
      <c r="B63" s="12"/>
      <c r="C63" s="12"/>
      <c r="D63" s="4"/>
      <c r="E63" s="12"/>
      <c r="F63" s="12"/>
      <c r="G63" s="260"/>
      <c r="H63" s="261"/>
      <c r="I63" s="262"/>
      <c r="J63" s="61"/>
      <c r="K63" s="61"/>
      <c r="L63" s="150"/>
      <c r="M63" s="94"/>
      <c r="N63" s="2"/>
      <c r="V63" s="73"/>
    </row>
    <row r="64" spans="1:22" ht="23.25" thickBot="1">
      <c r="A64" s="252"/>
      <c r="B64" s="81" t="s">
        <v>325</v>
      </c>
      <c r="C64" s="81" t="s">
        <v>327</v>
      </c>
      <c r="D64" s="81" t="s">
        <v>23</v>
      </c>
      <c r="E64" s="254" t="s">
        <v>329</v>
      </c>
      <c r="F64" s="254"/>
      <c r="G64" s="256"/>
      <c r="H64" s="257"/>
      <c r="I64" s="258"/>
      <c r="J64" s="17"/>
      <c r="K64" s="18"/>
      <c r="L64" s="148"/>
      <c r="M64" s="93"/>
      <c r="N64" s="2"/>
      <c r="V64" s="73"/>
    </row>
    <row r="65" spans="1:22" ht="13.5" thickBot="1">
      <c r="A65" s="253"/>
      <c r="B65" s="13"/>
      <c r="C65" s="13"/>
      <c r="D65" s="92"/>
      <c r="E65" s="15"/>
      <c r="F65" s="16"/>
      <c r="G65" s="263"/>
      <c r="H65" s="264"/>
      <c r="I65" s="265"/>
      <c r="J65" s="17" t="s">
        <v>0</v>
      </c>
      <c r="K65" s="18"/>
      <c r="L65" s="148"/>
      <c r="M65" s="19"/>
      <c r="N65" s="2"/>
      <c r="V65" s="73"/>
    </row>
    <row r="66" spans="1:22" ht="24" thickTop="1" thickBot="1">
      <c r="A66" s="251">
        <f>A62+1</f>
        <v>13</v>
      </c>
      <c r="B66" s="91" t="s">
        <v>324</v>
      </c>
      <c r="C66" s="91" t="s">
        <v>326</v>
      </c>
      <c r="D66" s="91" t="s">
        <v>24</v>
      </c>
      <c r="E66" s="255" t="s">
        <v>328</v>
      </c>
      <c r="F66" s="255"/>
      <c r="G66" s="255" t="s">
        <v>319</v>
      </c>
      <c r="H66" s="259"/>
      <c r="I66" s="90"/>
      <c r="J66" s="63" t="s">
        <v>2</v>
      </c>
      <c r="K66" s="64"/>
      <c r="L66" s="152"/>
      <c r="M66" s="65"/>
      <c r="N66" s="2"/>
      <c r="V66" s="73"/>
    </row>
    <row r="67" spans="1:22" ht="13.5" thickBot="1">
      <c r="A67" s="252"/>
      <c r="B67" s="12"/>
      <c r="C67" s="12"/>
      <c r="D67" s="4"/>
      <c r="E67" s="12"/>
      <c r="F67" s="12"/>
      <c r="G67" s="260"/>
      <c r="H67" s="261"/>
      <c r="I67" s="262"/>
      <c r="J67" s="61"/>
      <c r="K67" s="61"/>
      <c r="L67" s="150"/>
      <c r="M67" s="94"/>
      <c r="N67" s="2"/>
      <c r="V67" s="73"/>
    </row>
    <row r="68" spans="1:22" ht="23.25" thickBot="1">
      <c r="A68" s="252"/>
      <c r="B68" s="81" t="s">
        <v>325</v>
      </c>
      <c r="C68" s="81" t="s">
        <v>327</v>
      </c>
      <c r="D68" s="81" t="s">
        <v>23</v>
      </c>
      <c r="E68" s="254" t="s">
        <v>329</v>
      </c>
      <c r="F68" s="254"/>
      <c r="G68" s="256"/>
      <c r="H68" s="257"/>
      <c r="I68" s="258"/>
      <c r="J68" s="17"/>
      <c r="K68" s="18"/>
      <c r="L68" s="148"/>
      <c r="M68" s="93"/>
      <c r="N68" s="2"/>
      <c r="V68" s="73"/>
    </row>
    <row r="69" spans="1:22" ht="13.5" thickBot="1">
      <c r="A69" s="253"/>
      <c r="B69" s="13"/>
      <c r="C69" s="13"/>
      <c r="D69" s="92"/>
      <c r="E69" s="15"/>
      <c r="F69" s="16"/>
      <c r="G69" s="263"/>
      <c r="H69" s="264"/>
      <c r="I69" s="265"/>
      <c r="J69" s="17" t="s">
        <v>0</v>
      </c>
      <c r="K69" s="18"/>
      <c r="L69" s="148"/>
      <c r="M69" s="19"/>
      <c r="N69" s="2"/>
      <c r="V69" s="73"/>
    </row>
    <row r="70" spans="1:22" ht="24" thickTop="1" thickBot="1">
      <c r="A70" s="251">
        <f>A66+1</f>
        <v>14</v>
      </c>
      <c r="B70" s="91" t="s">
        <v>324</v>
      </c>
      <c r="C70" s="91" t="s">
        <v>326</v>
      </c>
      <c r="D70" s="91" t="s">
        <v>24</v>
      </c>
      <c r="E70" s="255" t="s">
        <v>328</v>
      </c>
      <c r="F70" s="255"/>
      <c r="G70" s="255" t="s">
        <v>319</v>
      </c>
      <c r="H70" s="259"/>
      <c r="I70" s="90"/>
      <c r="J70" s="63" t="s">
        <v>2</v>
      </c>
      <c r="K70" s="64"/>
      <c r="L70" s="152"/>
      <c r="M70" s="65"/>
      <c r="N70" s="2"/>
      <c r="V70" s="73"/>
    </row>
    <row r="71" spans="1:22" ht="13.5" thickBot="1">
      <c r="A71" s="252"/>
      <c r="B71" s="12"/>
      <c r="C71" s="12"/>
      <c r="D71" s="4"/>
      <c r="E71" s="12"/>
      <c r="F71" s="12"/>
      <c r="G71" s="260"/>
      <c r="H71" s="261"/>
      <c r="I71" s="262"/>
      <c r="J71" s="61"/>
      <c r="K71" s="61"/>
      <c r="L71" s="150"/>
      <c r="M71" s="94"/>
      <c r="N71" s="2"/>
      <c r="V71" s="74"/>
    </row>
    <row r="72" spans="1:22" ht="23.25" thickBot="1">
      <c r="A72" s="252"/>
      <c r="B72" s="81" t="s">
        <v>325</v>
      </c>
      <c r="C72" s="81" t="s">
        <v>327</v>
      </c>
      <c r="D72" s="81" t="s">
        <v>23</v>
      </c>
      <c r="E72" s="254" t="s">
        <v>329</v>
      </c>
      <c r="F72" s="254"/>
      <c r="G72" s="256"/>
      <c r="H72" s="257"/>
      <c r="I72" s="258"/>
      <c r="J72" s="17" t="s">
        <v>1</v>
      </c>
      <c r="K72" s="18"/>
      <c r="L72" s="148"/>
      <c r="M72" s="19"/>
      <c r="N72" s="2"/>
      <c r="V72" s="73"/>
    </row>
    <row r="73" spans="1:22" ht="13.5" thickBot="1">
      <c r="A73" s="253"/>
      <c r="B73" s="13"/>
      <c r="C73" s="13"/>
      <c r="D73" s="92"/>
      <c r="E73" s="15"/>
      <c r="F73" s="16"/>
      <c r="G73" s="263"/>
      <c r="H73" s="264"/>
      <c r="I73" s="265"/>
      <c r="J73" s="17" t="s">
        <v>0</v>
      </c>
      <c r="K73" s="18"/>
      <c r="L73" s="148"/>
      <c r="M73" s="19"/>
      <c r="N73" s="2"/>
      <c r="V73" s="73"/>
    </row>
    <row r="74" spans="1:22" ht="24" thickTop="1" thickBot="1">
      <c r="A74" s="251">
        <f>A70+1</f>
        <v>15</v>
      </c>
      <c r="B74" s="91" t="s">
        <v>324</v>
      </c>
      <c r="C74" s="91" t="s">
        <v>326</v>
      </c>
      <c r="D74" s="91" t="s">
        <v>24</v>
      </c>
      <c r="E74" s="255" t="s">
        <v>328</v>
      </c>
      <c r="F74" s="255"/>
      <c r="G74" s="255" t="s">
        <v>319</v>
      </c>
      <c r="H74" s="259"/>
      <c r="I74" s="90"/>
      <c r="J74" s="63" t="s">
        <v>2</v>
      </c>
      <c r="K74" s="64"/>
      <c r="L74" s="152"/>
      <c r="M74" s="65"/>
      <c r="N74" s="2"/>
      <c r="V74" s="73"/>
    </row>
    <row r="75" spans="1:22" ht="13.5" thickBot="1">
      <c r="A75" s="252"/>
      <c r="B75" s="12"/>
      <c r="C75" s="12"/>
      <c r="D75" s="4"/>
      <c r="E75" s="12"/>
      <c r="F75" s="12"/>
      <c r="G75" s="260"/>
      <c r="H75" s="261"/>
      <c r="I75" s="262"/>
      <c r="J75" s="61"/>
      <c r="K75" s="61"/>
      <c r="L75" s="150"/>
      <c r="M75" s="94"/>
      <c r="N75" s="2"/>
      <c r="V75" s="73"/>
    </row>
    <row r="76" spans="1:22" ht="23.25" thickBot="1">
      <c r="A76" s="252"/>
      <c r="B76" s="81" t="s">
        <v>325</v>
      </c>
      <c r="C76" s="81" t="s">
        <v>327</v>
      </c>
      <c r="D76" s="81" t="s">
        <v>23</v>
      </c>
      <c r="E76" s="254" t="s">
        <v>329</v>
      </c>
      <c r="F76" s="254"/>
      <c r="G76" s="256"/>
      <c r="H76" s="257"/>
      <c r="I76" s="258"/>
      <c r="J76" s="17"/>
      <c r="K76" s="18"/>
      <c r="L76" s="148"/>
      <c r="M76" s="93"/>
      <c r="N76" s="2"/>
      <c r="V76" s="73"/>
    </row>
    <row r="77" spans="1:22" ht="13.5" thickBot="1">
      <c r="A77" s="253"/>
      <c r="B77" s="13"/>
      <c r="C77" s="13"/>
      <c r="D77" s="92"/>
      <c r="E77" s="15"/>
      <c r="F77" s="16"/>
      <c r="G77" s="263"/>
      <c r="H77" s="264"/>
      <c r="I77" s="265"/>
      <c r="J77" s="17"/>
      <c r="K77" s="18"/>
      <c r="L77" s="148"/>
      <c r="M77" s="93"/>
      <c r="N77" s="2"/>
      <c r="V77" s="73"/>
    </row>
    <row r="78" spans="1:22" ht="24" thickTop="1" thickBot="1">
      <c r="A78" s="251">
        <f>A74+1</f>
        <v>16</v>
      </c>
      <c r="B78" s="91" t="s">
        <v>324</v>
      </c>
      <c r="C78" s="91" t="s">
        <v>326</v>
      </c>
      <c r="D78" s="91" t="s">
        <v>24</v>
      </c>
      <c r="E78" s="255" t="s">
        <v>328</v>
      </c>
      <c r="F78" s="255"/>
      <c r="G78" s="255" t="s">
        <v>319</v>
      </c>
      <c r="H78" s="259"/>
      <c r="I78" s="90"/>
      <c r="J78" s="63" t="s">
        <v>2</v>
      </c>
      <c r="K78" s="64"/>
      <c r="L78" s="152"/>
      <c r="M78" s="65"/>
      <c r="N78" s="2"/>
      <c r="V78" s="73"/>
    </row>
    <row r="79" spans="1:22" ht="13.5" thickBot="1">
      <c r="A79" s="252"/>
      <c r="B79" s="12"/>
      <c r="C79" s="12"/>
      <c r="D79" s="4"/>
      <c r="E79" s="12"/>
      <c r="F79" s="12"/>
      <c r="G79" s="260"/>
      <c r="H79" s="261"/>
      <c r="I79" s="262"/>
      <c r="J79" s="61"/>
      <c r="K79" s="61"/>
      <c r="L79" s="150"/>
      <c r="M79" s="94"/>
      <c r="N79" s="2"/>
      <c r="V79" s="73"/>
    </row>
    <row r="80" spans="1:22" ht="23.25" thickBot="1">
      <c r="A80" s="252"/>
      <c r="B80" s="81" t="s">
        <v>325</v>
      </c>
      <c r="C80" s="81" t="s">
        <v>327</v>
      </c>
      <c r="D80" s="81" t="s">
        <v>23</v>
      </c>
      <c r="E80" s="254" t="s">
        <v>329</v>
      </c>
      <c r="F80" s="254"/>
      <c r="G80" s="256"/>
      <c r="H80" s="257"/>
      <c r="I80" s="258"/>
      <c r="J80" s="17" t="s">
        <v>1</v>
      </c>
      <c r="K80" s="18"/>
      <c r="L80" s="148"/>
      <c r="M80" s="19"/>
      <c r="N80" s="2"/>
      <c r="V80" s="73"/>
    </row>
    <row r="81" spans="1:22" ht="13.5" thickBot="1">
      <c r="A81" s="253"/>
      <c r="B81" s="13"/>
      <c r="C81" s="13"/>
      <c r="D81" s="92"/>
      <c r="E81" s="15"/>
      <c r="F81" s="16"/>
      <c r="G81" s="263"/>
      <c r="H81" s="264"/>
      <c r="I81" s="265"/>
      <c r="J81" s="17" t="s">
        <v>0</v>
      </c>
      <c r="K81" s="18"/>
      <c r="L81" s="148"/>
      <c r="M81" s="19"/>
      <c r="N81" s="2"/>
      <c r="V81" s="73"/>
    </row>
    <row r="82" spans="1:22" ht="24" thickTop="1" thickBot="1">
      <c r="A82" s="251">
        <f>A78+1</f>
        <v>17</v>
      </c>
      <c r="B82" s="91" t="s">
        <v>324</v>
      </c>
      <c r="C82" s="91" t="s">
        <v>326</v>
      </c>
      <c r="D82" s="91" t="s">
        <v>24</v>
      </c>
      <c r="E82" s="255" t="s">
        <v>328</v>
      </c>
      <c r="F82" s="255"/>
      <c r="G82" s="255" t="s">
        <v>319</v>
      </c>
      <c r="H82" s="259"/>
      <c r="I82" s="90"/>
      <c r="J82" s="63" t="s">
        <v>2</v>
      </c>
      <c r="K82" s="64"/>
      <c r="L82" s="152"/>
      <c r="M82" s="65"/>
      <c r="N82" s="2"/>
      <c r="V82" s="73"/>
    </row>
    <row r="83" spans="1:22" ht="13.5" thickBot="1">
      <c r="A83" s="252"/>
      <c r="B83" s="12"/>
      <c r="C83" s="12"/>
      <c r="D83" s="4"/>
      <c r="E83" s="12"/>
      <c r="F83" s="12"/>
      <c r="G83" s="260"/>
      <c r="H83" s="261"/>
      <c r="I83" s="262"/>
      <c r="J83" s="61"/>
      <c r="K83" s="61"/>
      <c r="L83" s="150"/>
      <c r="M83" s="94"/>
      <c r="N83" s="2"/>
      <c r="V83" s="73"/>
    </row>
    <row r="84" spans="1:22" ht="23.25" thickBot="1">
      <c r="A84" s="252"/>
      <c r="B84" s="81" t="s">
        <v>325</v>
      </c>
      <c r="C84" s="81" t="s">
        <v>327</v>
      </c>
      <c r="D84" s="81" t="s">
        <v>23</v>
      </c>
      <c r="E84" s="254" t="s">
        <v>329</v>
      </c>
      <c r="F84" s="254"/>
      <c r="G84" s="256"/>
      <c r="H84" s="257"/>
      <c r="I84" s="258"/>
      <c r="J84" s="17"/>
      <c r="K84" s="18"/>
      <c r="L84" s="148"/>
      <c r="M84" s="93"/>
      <c r="N84" s="2"/>
      <c r="V84" s="73"/>
    </row>
    <row r="85" spans="1:22" ht="13.5" thickBot="1">
      <c r="A85" s="253"/>
      <c r="B85" s="13"/>
      <c r="C85" s="13"/>
      <c r="D85" s="92"/>
      <c r="E85" s="15"/>
      <c r="F85" s="16"/>
      <c r="G85" s="263"/>
      <c r="H85" s="264"/>
      <c r="I85" s="265"/>
      <c r="J85" s="17" t="s">
        <v>0</v>
      </c>
      <c r="K85" s="18"/>
      <c r="L85" s="148"/>
      <c r="M85" s="19"/>
      <c r="N85" s="2"/>
      <c r="V85" s="73"/>
    </row>
    <row r="86" spans="1:22" ht="24" thickTop="1" thickBot="1">
      <c r="A86" s="251">
        <f>A82+1</f>
        <v>18</v>
      </c>
      <c r="B86" s="91" t="s">
        <v>324</v>
      </c>
      <c r="C86" s="91" t="s">
        <v>326</v>
      </c>
      <c r="D86" s="91" t="s">
        <v>24</v>
      </c>
      <c r="E86" s="255" t="s">
        <v>328</v>
      </c>
      <c r="F86" s="255"/>
      <c r="G86" s="255" t="s">
        <v>319</v>
      </c>
      <c r="H86" s="259"/>
      <c r="I86" s="90"/>
      <c r="J86" s="63" t="s">
        <v>2</v>
      </c>
      <c r="K86" s="64"/>
      <c r="L86" s="152"/>
      <c r="M86" s="65"/>
      <c r="N86" s="2"/>
      <c r="V86" s="73"/>
    </row>
    <row r="87" spans="1:22" ht="13.5" thickBot="1">
      <c r="A87" s="252"/>
      <c r="B87" s="12"/>
      <c r="C87" s="12"/>
      <c r="D87" s="4"/>
      <c r="E87" s="12"/>
      <c r="F87" s="12"/>
      <c r="G87" s="260"/>
      <c r="H87" s="261"/>
      <c r="I87" s="262"/>
      <c r="J87" s="61"/>
      <c r="K87" s="61"/>
      <c r="L87" s="150"/>
      <c r="M87" s="94"/>
      <c r="N87" s="2"/>
      <c r="V87" s="73"/>
    </row>
    <row r="88" spans="1:22" ht="23.25" thickBot="1">
      <c r="A88" s="252"/>
      <c r="B88" s="81" t="s">
        <v>325</v>
      </c>
      <c r="C88" s="81" t="s">
        <v>327</v>
      </c>
      <c r="D88" s="81" t="s">
        <v>23</v>
      </c>
      <c r="E88" s="254" t="s">
        <v>329</v>
      </c>
      <c r="F88" s="254"/>
      <c r="G88" s="256"/>
      <c r="H88" s="257"/>
      <c r="I88" s="258"/>
      <c r="J88" s="17"/>
      <c r="K88" s="18"/>
      <c r="L88" s="148"/>
      <c r="M88" s="93"/>
      <c r="N88" s="2"/>
      <c r="V88" s="73"/>
    </row>
    <row r="89" spans="1:22" ht="13.5" thickBot="1">
      <c r="A89" s="253"/>
      <c r="B89" s="13"/>
      <c r="C89" s="13"/>
      <c r="D89" s="92"/>
      <c r="E89" s="15"/>
      <c r="F89" s="16"/>
      <c r="G89" s="263"/>
      <c r="H89" s="264"/>
      <c r="I89" s="265"/>
      <c r="J89" s="17" t="s">
        <v>0</v>
      </c>
      <c r="K89" s="18"/>
      <c r="L89" s="148"/>
      <c r="M89" s="19"/>
      <c r="N89" s="2"/>
      <c r="V89" s="73"/>
    </row>
    <row r="90" spans="1:22" ht="24" thickTop="1" thickBot="1">
      <c r="A90" s="251">
        <f>A86+1</f>
        <v>19</v>
      </c>
      <c r="B90" s="91" t="s">
        <v>324</v>
      </c>
      <c r="C90" s="91" t="s">
        <v>326</v>
      </c>
      <c r="D90" s="91" t="s">
        <v>24</v>
      </c>
      <c r="E90" s="255" t="s">
        <v>328</v>
      </c>
      <c r="F90" s="255"/>
      <c r="G90" s="255" t="s">
        <v>319</v>
      </c>
      <c r="H90" s="259"/>
      <c r="I90" s="90"/>
      <c r="J90" s="63" t="s">
        <v>2</v>
      </c>
      <c r="K90" s="64"/>
      <c r="L90" s="152"/>
      <c r="M90" s="65"/>
      <c r="N90" s="2"/>
      <c r="V90" s="73"/>
    </row>
    <row r="91" spans="1:22" ht="13.5" thickBot="1">
      <c r="A91" s="252"/>
      <c r="B91" s="12"/>
      <c r="C91" s="12"/>
      <c r="D91" s="4"/>
      <c r="E91" s="12"/>
      <c r="F91" s="12"/>
      <c r="G91" s="260"/>
      <c r="H91" s="261"/>
      <c r="I91" s="262"/>
      <c r="J91" s="61"/>
      <c r="K91" s="61"/>
      <c r="L91" s="150"/>
      <c r="M91" s="94"/>
      <c r="N91" s="2"/>
      <c r="V91" s="73"/>
    </row>
    <row r="92" spans="1:22" ht="23.25" thickBot="1">
      <c r="A92" s="252"/>
      <c r="B92" s="81" t="s">
        <v>325</v>
      </c>
      <c r="C92" s="81" t="s">
        <v>327</v>
      </c>
      <c r="D92" s="81" t="s">
        <v>23</v>
      </c>
      <c r="E92" s="254" t="s">
        <v>329</v>
      </c>
      <c r="F92" s="254"/>
      <c r="G92" s="256"/>
      <c r="H92" s="257"/>
      <c r="I92" s="258"/>
      <c r="J92" s="17"/>
      <c r="K92" s="18"/>
      <c r="L92" s="148"/>
      <c r="M92" s="93"/>
      <c r="N92" s="2"/>
      <c r="V92" s="73"/>
    </row>
    <row r="93" spans="1:22" ht="13.5" thickBot="1">
      <c r="A93" s="253"/>
      <c r="B93" s="13"/>
      <c r="C93" s="13"/>
      <c r="D93" s="92"/>
      <c r="E93" s="15"/>
      <c r="F93" s="16"/>
      <c r="G93" s="263"/>
      <c r="H93" s="264"/>
      <c r="I93" s="265"/>
      <c r="J93" s="17" t="s">
        <v>0</v>
      </c>
      <c r="K93" s="18"/>
      <c r="L93" s="148"/>
      <c r="M93" s="19"/>
      <c r="N93" s="2"/>
      <c r="V93" s="73"/>
    </row>
    <row r="94" spans="1:22" ht="24" thickTop="1" thickBot="1">
      <c r="A94" s="251">
        <f>A90+1</f>
        <v>20</v>
      </c>
      <c r="B94" s="91" t="s">
        <v>324</v>
      </c>
      <c r="C94" s="91" t="s">
        <v>326</v>
      </c>
      <c r="D94" s="91" t="s">
        <v>24</v>
      </c>
      <c r="E94" s="255" t="s">
        <v>328</v>
      </c>
      <c r="F94" s="255"/>
      <c r="G94" s="255" t="s">
        <v>319</v>
      </c>
      <c r="H94" s="259"/>
      <c r="I94" s="90"/>
      <c r="J94" s="63" t="s">
        <v>2</v>
      </c>
      <c r="K94" s="64"/>
      <c r="L94" s="152"/>
      <c r="M94" s="65"/>
      <c r="N94" s="2"/>
      <c r="V94" s="73"/>
    </row>
    <row r="95" spans="1:22" ht="13.5" thickBot="1">
      <c r="A95" s="252"/>
      <c r="B95" s="12"/>
      <c r="C95" s="12"/>
      <c r="D95" s="4"/>
      <c r="E95" s="12"/>
      <c r="F95" s="12"/>
      <c r="G95" s="260"/>
      <c r="H95" s="261"/>
      <c r="I95" s="262"/>
      <c r="J95" s="61"/>
      <c r="K95" s="61"/>
      <c r="L95" s="150"/>
      <c r="M95" s="94"/>
      <c r="N95" s="2"/>
      <c r="V95" s="73"/>
    </row>
    <row r="96" spans="1:22" ht="23.25" thickBot="1">
      <c r="A96" s="252"/>
      <c r="B96" s="81" t="s">
        <v>325</v>
      </c>
      <c r="C96" s="81" t="s">
        <v>327</v>
      </c>
      <c r="D96" s="81" t="s">
        <v>23</v>
      </c>
      <c r="E96" s="254" t="s">
        <v>329</v>
      </c>
      <c r="F96" s="254"/>
      <c r="G96" s="256"/>
      <c r="H96" s="257"/>
      <c r="I96" s="258"/>
      <c r="J96" s="17"/>
      <c r="K96" s="18"/>
      <c r="L96" s="148"/>
      <c r="M96" s="93"/>
      <c r="N96" s="2"/>
      <c r="V96" s="73"/>
    </row>
    <row r="97" spans="1:22" ht="13.5" thickBot="1">
      <c r="A97" s="253"/>
      <c r="B97" s="13"/>
      <c r="C97" s="13"/>
      <c r="D97" s="92"/>
      <c r="E97" s="15"/>
      <c r="F97" s="16"/>
      <c r="G97" s="263"/>
      <c r="H97" s="264"/>
      <c r="I97" s="265"/>
      <c r="J97" s="17" t="s">
        <v>0</v>
      </c>
      <c r="K97" s="18"/>
      <c r="L97" s="148"/>
      <c r="M97" s="19"/>
      <c r="N97" s="2"/>
      <c r="V97" s="73"/>
    </row>
    <row r="98" spans="1:22" ht="24" thickTop="1" thickBot="1">
      <c r="A98" s="251">
        <f>A94+1</f>
        <v>21</v>
      </c>
      <c r="B98" s="91" t="s">
        <v>324</v>
      </c>
      <c r="C98" s="91" t="s">
        <v>326</v>
      </c>
      <c r="D98" s="91" t="s">
        <v>24</v>
      </c>
      <c r="E98" s="255" t="s">
        <v>328</v>
      </c>
      <c r="F98" s="255"/>
      <c r="G98" s="255" t="s">
        <v>319</v>
      </c>
      <c r="H98" s="259"/>
      <c r="I98" s="90"/>
      <c r="J98" s="63" t="s">
        <v>2</v>
      </c>
      <c r="K98" s="64"/>
      <c r="L98" s="152"/>
      <c r="M98" s="65"/>
      <c r="N98" s="2"/>
      <c r="V98" s="73"/>
    </row>
    <row r="99" spans="1:22" ht="13.5" thickBot="1">
      <c r="A99" s="252"/>
      <c r="B99" s="12"/>
      <c r="C99" s="12"/>
      <c r="D99" s="4"/>
      <c r="E99" s="12"/>
      <c r="F99" s="12"/>
      <c r="G99" s="260"/>
      <c r="H99" s="261"/>
      <c r="I99" s="262"/>
      <c r="J99" s="61"/>
      <c r="K99" s="61"/>
      <c r="L99" s="150"/>
      <c r="M99" s="94"/>
      <c r="N99" s="2"/>
      <c r="V99" s="73"/>
    </row>
    <row r="100" spans="1:22" ht="23.25" thickBot="1">
      <c r="A100" s="252"/>
      <c r="B100" s="81" t="s">
        <v>325</v>
      </c>
      <c r="C100" s="81" t="s">
        <v>327</v>
      </c>
      <c r="D100" s="81" t="s">
        <v>23</v>
      </c>
      <c r="E100" s="254" t="s">
        <v>329</v>
      </c>
      <c r="F100" s="254"/>
      <c r="G100" s="256"/>
      <c r="H100" s="257"/>
      <c r="I100" s="258"/>
      <c r="J100" s="17"/>
      <c r="K100" s="18"/>
      <c r="L100" s="148"/>
      <c r="M100" s="93"/>
      <c r="N100" s="2"/>
      <c r="V100" s="73"/>
    </row>
    <row r="101" spans="1:22" ht="13.5" thickBot="1">
      <c r="A101" s="253"/>
      <c r="B101" s="13"/>
      <c r="C101" s="13"/>
      <c r="D101" s="92"/>
      <c r="E101" s="15"/>
      <c r="F101" s="16"/>
      <c r="G101" s="263"/>
      <c r="H101" s="264"/>
      <c r="I101" s="265"/>
      <c r="J101" s="17" t="s">
        <v>0</v>
      </c>
      <c r="K101" s="18"/>
      <c r="L101" s="148"/>
      <c r="M101" s="19"/>
      <c r="N101" s="2"/>
      <c r="V101" s="73"/>
    </row>
    <row r="102" spans="1:22" ht="24" thickTop="1" thickBot="1">
      <c r="A102" s="251">
        <f>A98+1</f>
        <v>22</v>
      </c>
      <c r="B102" s="91" t="s">
        <v>324</v>
      </c>
      <c r="C102" s="91" t="s">
        <v>326</v>
      </c>
      <c r="D102" s="91" t="s">
        <v>24</v>
      </c>
      <c r="E102" s="255" t="s">
        <v>328</v>
      </c>
      <c r="F102" s="255"/>
      <c r="G102" s="255" t="s">
        <v>319</v>
      </c>
      <c r="H102" s="259"/>
      <c r="I102" s="90"/>
      <c r="J102" s="63" t="s">
        <v>2</v>
      </c>
      <c r="K102" s="64"/>
      <c r="L102" s="152"/>
      <c r="M102" s="65"/>
      <c r="N102" s="2"/>
      <c r="V102" s="73"/>
    </row>
    <row r="103" spans="1:22" ht="13.5" thickBot="1">
      <c r="A103" s="252"/>
      <c r="B103" s="12"/>
      <c r="C103" s="12"/>
      <c r="D103" s="4"/>
      <c r="E103" s="12"/>
      <c r="F103" s="12"/>
      <c r="G103" s="260"/>
      <c r="H103" s="261"/>
      <c r="I103" s="262"/>
      <c r="J103" s="61"/>
      <c r="K103" s="61"/>
      <c r="L103" s="150"/>
      <c r="M103" s="94"/>
      <c r="N103" s="2"/>
      <c r="V103" s="73"/>
    </row>
    <row r="104" spans="1:22" ht="23.25" thickBot="1">
      <c r="A104" s="252"/>
      <c r="B104" s="81" t="s">
        <v>325</v>
      </c>
      <c r="C104" s="81" t="s">
        <v>327</v>
      </c>
      <c r="D104" s="81" t="s">
        <v>23</v>
      </c>
      <c r="E104" s="254" t="s">
        <v>329</v>
      </c>
      <c r="F104" s="254"/>
      <c r="G104" s="256"/>
      <c r="H104" s="257"/>
      <c r="I104" s="258"/>
      <c r="J104" s="17" t="s">
        <v>1</v>
      </c>
      <c r="K104" s="18"/>
      <c r="L104" s="148"/>
      <c r="M104" s="19"/>
      <c r="N104" s="2"/>
      <c r="V104" s="73"/>
    </row>
    <row r="105" spans="1:22" ht="13.5" thickBot="1">
      <c r="A105" s="253"/>
      <c r="B105" s="13"/>
      <c r="C105" s="13"/>
      <c r="D105" s="92"/>
      <c r="E105" s="15"/>
      <c r="F105" s="16"/>
      <c r="G105" s="263"/>
      <c r="H105" s="264"/>
      <c r="I105" s="265"/>
      <c r="J105" s="17" t="s">
        <v>0</v>
      </c>
      <c r="K105" s="18"/>
      <c r="L105" s="148"/>
      <c r="M105" s="19"/>
      <c r="N105" s="2"/>
      <c r="V105" s="73"/>
    </row>
    <row r="106" spans="1:22" ht="24" thickTop="1" thickBot="1">
      <c r="A106" s="251">
        <f>A102+1</f>
        <v>23</v>
      </c>
      <c r="B106" s="91" t="s">
        <v>324</v>
      </c>
      <c r="C106" s="91" t="s">
        <v>326</v>
      </c>
      <c r="D106" s="91" t="s">
        <v>24</v>
      </c>
      <c r="E106" s="255" t="s">
        <v>328</v>
      </c>
      <c r="F106" s="255"/>
      <c r="G106" s="255" t="s">
        <v>319</v>
      </c>
      <c r="H106" s="259"/>
      <c r="I106" s="90"/>
      <c r="J106" s="63" t="s">
        <v>2</v>
      </c>
      <c r="K106" s="64"/>
      <c r="L106" s="152"/>
      <c r="M106" s="65"/>
      <c r="N106" s="2"/>
      <c r="V106" s="73"/>
    </row>
    <row r="107" spans="1:22" ht="13.5" thickBot="1">
      <c r="A107" s="252"/>
      <c r="B107" s="12"/>
      <c r="C107" s="12"/>
      <c r="D107" s="4"/>
      <c r="E107" s="12"/>
      <c r="F107" s="12"/>
      <c r="G107" s="260"/>
      <c r="H107" s="261"/>
      <c r="I107" s="262"/>
      <c r="J107" s="61"/>
      <c r="K107" s="61"/>
      <c r="L107" s="150"/>
      <c r="M107" s="94"/>
      <c r="N107" s="2"/>
      <c r="V107" s="73"/>
    </row>
    <row r="108" spans="1:22" ht="23.25" thickBot="1">
      <c r="A108" s="252"/>
      <c r="B108" s="81" t="s">
        <v>325</v>
      </c>
      <c r="C108" s="81" t="s">
        <v>327</v>
      </c>
      <c r="D108" s="81" t="s">
        <v>23</v>
      </c>
      <c r="E108" s="254" t="s">
        <v>329</v>
      </c>
      <c r="F108" s="254"/>
      <c r="G108" s="256"/>
      <c r="H108" s="257"/>
      <c r="I108" s="258"/>
      <c r="J108" s="17" t="s">
        <v>1</v>
      </c>
      <c r="K108" s="18"/>
      <c r="L108" s="148"/>
      <c r="M108" s="19"/>
      <c r="N108" s="2"/>
      <c r="V108" s="73"/>
    </row>
    <row r="109" spans="1:22" ht="13.5" thickBot="1">
      <c r="A109" s="253"/>
      <c r="B109" s="13"/>
      <c r="C109" s="13"/>
      <c r="D109" s="92"/>
      <c r="E109" s="15" t="s">
        <v>4</v>
      </c>
      <c r="F109" s="16"/>
      <c r="G109" s="263"/>
      <c r="H109" s="264"/>
      <c r="I109" s="265"/>
      <c r="J109" s="17" t="s">
        <v>0</v>
      </c>
      <c r="K109" s="18"/>
      <c r="L109" s="148"/>
      <c r="M109" s="19"/>
      <c r="N109" s="2"/>
      <c r="V109" s="73"/>
    </row>
    <row r="110" spans="1:22" ht="24" thickTop="1" thickBot="1">
      <c r="A110" s="251">
        <f>A106+1</f>
        <v>24</v>
      </c>
      <c r="B110" s="91" t="s">
        <v>324</v>
      </c>
      <c r="C110" s="91" t="s">
        <v>326</v>
      </c>
      <c r="D110" s="91" t="s">
        <v>24</v>
      </c>
      <c r="E110" s="255" t="s">
        <v>328</v>
      </c>
      <c r="F110" s="255"/>
      <c r="G110" s="255" t="s">
        <v>319</v>
      </c>
      <c r="H110" s="259"/>
      <c r="I110" s="90"/>
      <c r="J110" s="63" t="s">
        <v>2</v>
      </c>
      <c r="K110" s="64"/>
      <c r="L110" s="152"/>
      <c r="M110" s="65"/>
      <c r="N110" s="2"/>
      <c r="V110" s="73"/>
    </row>
    <row r="111" spans="1:22" ht="13.5" thickBot="1">
      <c r="A111" s="252"/>
      <c r="B111" s="12"/>
      <c r="C111" s="12"/>
      <c r="D111" s="4"/>
      <c r="E111" s="12"/>
      <c r="F111" s="12"/>
      <c r="G111" s="260"/>
      <c r="H111" s="261"/>
      <c r="I111" s="262"/>
      <c r="J111" s="61" t="s">
        <v>2</v>
      </c>
      <c r="K111" s="61"/>
      <c r="L111" s="150"/>
      <c r="M111" s="62"/>
      <c r="N111" s="2"/>
      <c r="V111" s="73"/>
    </row>
    <row r="112" spans="1:22" ht="23.25" thickBot="1">
      <c r="A112" s="252"/>
      <c r="B112" s="81" t="s">
        <v>325</v>
      </c>
      <c r="C112" s="81" t="s">
        <v>327</v>
      </c>
      <c r="D112" s="81" t="s">
        <v>23</v>
      </c>
      <c r="E112" s="254" t="s">
        <v>329</v>
      </c>
      <c r="F112" s="254"/>
      <c r="G112" s="256"/>
      <c r="H112" s="257"/>
      <c r="I112" s="258"/>
      <c r="J112" s="17" t="s">
        <v>1</v>
      </c>
      <c r="K112" s="18"/>
      <c r="L112" s="148"/>
      <c r="M112" s="19"/>
      <c r="N112" s="2"/>
      <c r="V112" s="73"/>
    </row>
    <row r="113" spans="1:22" ht="13.5" thickBot="1">
      <c r="A113" s="253"/>
      <c r="B113" s="13"/>
      <c r="C113" s="13"/>
      <c r="D113" s="14"/>
      <c r="E113" s="15" t="s">
        <v>4</v>
      </c>
      <c r="F113" s="16"/>
      <c r="G113" s="263"/>
      <c r="H113" s="264"/>
      <c r="I113" s="265"/>
      <c r="J113" s="17" t="s">
        <v>0</v>
      </c>
      <c r="K113" s="18"/>
      <c r="L113" s="148"/>
      <c r="M113" s="19"/>
      <c r="N113" s="2"/>
      <c r="V113" s="73"/>
    </row>
    <row r="114" spans="1:22" ht="24" thickTop="1" thickBot="1">
      <c r="A114" s="251">
        <f>A110+1</f>
        <v>25</v>
      </c>
      <c r="B114" s="91" t="s">
        <v>324</v>
      </c>
      <c r="C114" s="91" t="s">
        <v>326</v>
      </c>
      <c r="D114" s="91" t="s">
        <v>24</v>
      </c>
      <c r="E114" s="255" t="s">
        <v>328</v>
      </c>
      <c r="F114" s="255"/>
      <c r="G114" s="255" t="s">
        <v>319</v>
      </c>
      <c r="H114" s="259"/>
      <c r="I114" s="90"/>
      <c r="J114" s="63" t="s">
        <v>2</v>
      </c>
      <c r="K114" s="64"/>
      <c r="L114" s="152"/>
      <c r="M114" s="65"/>
      <c r="N114" s="2"/>
      <c r="V114" s="73"/>
    </row>
    <row r="115" spans="1:22" ht="13.5" thickBot="1">
      <c r="A115" s="252"/>
      <c r="B115" s="12"/>
      <c r="C115" s="12"/>
      <c r="D115" s="4"/>
      <c r="E115" s="12"/>
      <c r="F115" s="12"/>
      <c r="G115" s="260"/>
      <c r="H115" s="261"/>
      <c r="I115" s="262"/>
      <c r="J115" s="61" t="s">
        <v>2</v>
      </c>
      <c r="K115" s="61"/>
      <c r="L115" s="150"/>
      <c r="M115" s="62"/>
      <c r="N115" s="2"/>
      <c r="V115" s="73"/>
    </row>
    <row r="116" spans="1:22" ht="23.25" thickBot="1">
      <c r="A116" s="252"/>
      <c r="B116" s="81" t="s">
        <v>325</v>
      </c>
      <c r="C116" s="81" t="s">
        <v>327</v>
      </c>
      <c r="D116" s="81" t="s">
        <v>23</v>
      </c>
      <c r="E116" s="254" t="s">
        <v>329</v>
      </c>
      <c r="F116" s="254"/>
      <c r="G116" s="256"/>
      <c r="H116" s="257"/>
      <c r="I116" s="258"/>
      <c r="J116" s="17" t="s">
        <v>1</v>
      </c>
      <c r="K116" s="18"/>
      <c r="L116" s="148"/>
      <c r="M116" s="19"/>
      <c r="N116" s="2"/>
      <c r="V116" s="73"/>
    </row>
    <row r="117" spans="1:22" ht="13.5" thickBot="1">
      <c r="A117" s="253"/>
      <c r="B117" s="13"/>
      <c r="C117" s="13"/>
      <c r="D117" s="14"/>
      <c r="E117" s="15" t="s">
        <v>4</v>
      </c>
      <c r="F117" s="16"/>
      <c r="G117" s="263"/>
      <c r="H117" s="264"/>
      <c r="I117" s="265"/>
      <c r="J117" s="17" t="s">
        <v>0</v>
      </c>
      <c r="K117" s="18"/>
      <c r="L117" s="148"/>
      <c r="M117" s="19"/>
      <c r="N117" s="2"/>
      <c r="V117" s="73"/>
    </row>
    <row r="118" spans="1:22" ht="24" thickTop="1" thickBot="1">
      <c r="A118" s="251">
        <f>A114+1</f>
        <v>26</v>
      </c>
      <c r="B118" s="91" t="s">
        <v>324</v>
      </c>
      <c r="C118" s="91" t="s">
        <v>326</v>
      </c>
      <c r="D118" s="91" t="s">
        <v>24</v>
      </c>
      <c r="E118" s="255" t="s">
        <v>328</v>
      </c>
      <c r="F118" s="255"/>
      <c r="G118" s="255" t="s">
        <v>319</v>
      </c>
      <c r="H118" s="259"/>
      <c r="I118" s="90"/>
      <c r="J118" s="63" t="s">
        <v>2</v>
      </c>
      <c r="K118" s="64"/>
      <c r="L118" s="152"/>
      <c r="M118" s="65"/>
      <c r="N118" s="2"/>
      <c r="V118" s="73"/>
    </row>
    <row r="119" spans="1:22" ht="13.5" thickBot="1">
      <c r="A119" s="252"/>
      <c r="B119" s="12"/>
      <c r="C119" s="12"/>
      <c r="D119" s="4"/>
      <c r="E119" s="12"/>
      <c r="F119" s="12"/>
      <c r="G119" s="260"/>
      <c r="H119" s="261"/>
      <c r="I119" s="262"/>
      <c r="J119" s="61" t="s">
        <v>2</v>
      </c>
      <c r="K119" s="61"/>
      <c r="L119" s="150"/>
      <c r="M119" s="62"/>
      <c r="N119" s="2"/>
      <c r="V119" s="73"/>
    </row>
    <row r="120" spans="1:22" ht="23.25" thickBot="1">
      <c r="A120" s="252"/>
      <c r="B120" s="81" t="s">
        <v>325</v>
      </c>
      <c r="C120" s="81" t="s">
        <v>327</v>
      </c>
      <c r="D120" s="81" t="s">
        <v>23</v>
      </c>
      <c r="E120" s="254" t="s">
        <v>329</v>
      </c>
      <c r="F120" s="254"/>
      <c r="G120" s="256"/>
      <c r="H120" s="257"/>
      <c r="I120" s="258"/>
      <c r="J120" s="17" t="s">
        <v>1</v>
      </c>
      <c r="K120" s="18"/>
      <c r="L120" s="148"/>
      <c r="M120" s="19"/>
      <c r="N120" s="2"/>
      <c r="V120" s="73"/>
    </row>
    <row r="121" spans="1:22" ht="13.5" thickBot="1">
      <c r="A121" s="253"/>
      <c r="B121" s="13"/>
      <c r="C121" s="13"/>
      <c r="D121" s="14"/>
      <c r="E121" s="15" t="s">
        <v>4</v>
      </c>
      <c r="F121" s="16"/>
      <c r="G121" s="263"/>
      <c r="H121" s="264"/>
      <c r="I121" s="265"/>
      <c r="J121" s="17" t="s">
        <v>0</v>
      </c>
      <c r="K121" s="18"/>
      <c r="L121" s="148"/>
      <c r="M121" s="19"/>
      <c r="N121" s="2"/>
      <c r="V121" s="73"/>
    </row>
    <row r="122" spans="1:22" ht="24" thickTop="1" thickBot="1">
      <c r="A122" s="251">
        <f>A118+1</f>
        <v>27</v>
      </c>
      <c r="B122" s="91" t="s">
        <v>324</v>
      </c>
      <c r="C122" s="91" t="s">
        <v>326</v>
      </c>
      <c r="D122" s="91" t="s">
        <v>24</v>
      </c>
      <c r="E122" s="255" t="s">
        <v>328</v>
      </c>
      <c r="F122" s="255"/>
      <c r="G122" s="255" t="s">
        <v>319</v>
      </c>
      <c r="H122" s="259"/>
      <c r="I122" s="90"/>
      <c r="J122" s="63" t="s">
        <v>2</v>
      </c>
      <c r="K122" s="64"/>
      <c r="L122" s="152"/>
      <c r="M122" s="65"/>
      <c r="N122" s="2"/>
      <c r="V122" s="73"/>
    </row>
    <row r="123" spans="1:22" ht="13.5" thickBot="1">
      <c r="A123" s="252"/>
      <c r="B123" s="12"/>
      <c r="C123" s="12"/>
      <c r="D123" s="4"/>
      <c r="E123" s="12"/>
      <c r="F123" s="12"/>
      <c r="G123" s="260"/>
      <c r="H123" s="261"/>
      <c r="I123" s="262"/>
      <c r="J123" s="61" t="s">
        <v>2</v>
      </c>
      <c r="K123" s="61"/>
      <c r="L123" s="150"/>
      <c r="M123" s="62"/>
      <c r="N123" s="2"/>
      <c r="V123" s="73"/>
    </row>
    <row r="124" spans="1:22" ht="23.25" thickBot="1">
      <c r="A124" s="252"/>
      <c r="B124" s="81" t="s">
        <v>325</v>
      </c>
      <c r="C124" s="81" t="s">
        <v>327</v>
      </c>
      <c r="D124" s="81" t="s">
        <v>23</v>
      </c>
      <c r="E124" s="254" t="s">
        <v>329</v>
      </c>
      <c r="F124" s="254"/>
      <c r="G124" s="256"/>
      <c r="H124" s="257"/>
      <c r="I124" s="258"/>
      <c r="J124" s="17" t="s">
        <v>1</v>
      </c>
      <c r="K124" s="18"/>
      <c r="L124" s="148"/>
      <c r="M124" s="19"/>
      <c r="N124" s="2"/>
      <c r="V124" s="73"/>
    </row>
    <row r="125" spans="1:22" ht="13.5" thickBot="1">
      <c r="A125" s="253"/>
      <c r="B125" s="13"/>
      <c r="C125" s="13"/>
      <c r="D125" s="14"/>
      <c r="E125" s="15" t="s">
        <v>4</v>
      </c>
      <c r="F125" s="16"/>
      <c r="G125" s="263"/>
      <c r="H125" s="264"/>
      <c r="I125" s="265"/>
      <c r="J125" s="17" t="s">
        <v>0</v>
      </c>
      <c r="K125" s="18"/>
      <c r="L125" s="148"/>
      <c r="M125" s="19"/>
      <c r="N125" s="2"/>
      <c r="V125" s="73"/>
    </row>
    <row r="126" spans="1:22" ht="24" thickTop="1" thickBot="1">
      <c r="A126" s="251">
        <f>A122+1</f>
        <v>28</v>
      </c>
      <c r="B126" s="91" t="s">
        <v>324</v>
      </c>
      <c r="C126" s="91" t="s">
        <v>326</v>
      </c>
      <c r="D126" s="91" t="s">
        <v>24</v>
      </c>
      <c r="E126" s="255" t="s">
        <v>328</v>
      </c>
      <c r="F126" s="255"/>
      <c r="G126" s="255" t="s">
        <v>319</v>
      </c>
      <c r="H126" s="259"/>
      <c r="I126" s="90"/>
      <c r="J126" s="63" t="s">
        <v>2</v>
      </c>
      <c r="K126" s="64"/>
      <c r="L126" s="152"/>
      <c r="M126" s="65"/>
      <c r="N126" s="2"/>
      <c r="V126" s="73"/>
    </row>
    <row r="127" spans="1:22" ht="13.5" thickBot="1">
      <c r="A127" s="252"/>
      <c r="B127" s="12"/>
      <c r="C127" s="12"/>
      <c r="D127" s="4"/>
      <c r="E127" s="12"/>
      <c r="F127" s="12"/>
      <c r="G127" s="260"/>
      <c r="H127" s="261"/>
      <c r="I127" s="262"/>
      <c r="J127" s="61" t="s">
        <v>2</v>
      </c>
      <c r="K127" s="61"/>
      <c r="L127" s="150"/>
      <c r="M127" s="62"/>
      <c r="N127" s="2"/>
      <c r="V127" s="73"/>
    </row>
    <row r="128" spans="1:22" ht="23.25" thickBot="1">
      <c r="A128" s="252"/>
      <c r="B128" s="81" t="s">
        <v>325</v>
      </c>
      <c r="C128" s="81" t="s">
        <v>327</v>
      </c>
      <c r="D128" s="81" t="s">
        <v>23</v>
      </c>
      <c r="E128" s="254" t="s">
        <v>329</v>
      </c>
      <c r="F128" s="254"/>
      <c r="G128" s="256"/>
      <c r="H128" s="257"/>
      <c r="I128" s="258"/>
      <c r="J128" s="17" t="s">
        <v>1</v>
      </c>
      <c r="K128" s="18"/>
      <c r="L128" s="148"/>
      <c r="M128" s="19"/>
      <c r="N128" s="2"/>
      <c r="V128" s="73"/>
    </row>
    <row r="129" spans="1:22" ht="13.5" thickBot="1">
      <c r="A129" s="253"/>
      <c r="B129" s="13"/>
      <c r="C129" s="13"/>
      <c r="D129" s="14"/>
      <c r="E129" s="15" t="s">
        <v>4</v>
      </c>
      <c r="F129" s="16"/>
      <c r="G129" s="263"/>
      <c r="H129" s="264"/>
      <c r="I129" s="265"/>
      <c r="J129" s="17" t="s">
        <v>0</v>
      </c>
      <c r="K129" s="18"/>
      <c r="L129" s="148"/>
      <c r="M129" s="19"/>
      <c r="N129" s="2"/>
      <c r="V129" s="73"/>
    </row>
    <row r="130" spans="1:22" ht="24" thickTop="1" thickBot="1">
      <c r="A130" s="251">
        <f>A126+1</f>
        <v>29</v>
      </c>
      <c r="B130" s="91" t="s">
        <v>324</v>
      </c>
      <c r="C130" s="91" t="s">
        <v>326</v>
      </c>
      <c r="D130" s="91" t="s">
        <v>24</v>
      </c>
      <c r="E130" s="255" t="s">
        <v>328</v>
      </c>
      <c r="F130" s="255"/>
      <c r="G130" s="255" t="s">
        <v>319</v>
      </c>
      <c r="H130" s="259"/>
      <c r="I130" s="90"/>
      <c r="J130" s="63" t="s">
        <v>2</v>
      </c>
      <c r="K130" s="64"/>
      <c r="L130" s="152"/>
      <c r="M130" s="65"/>
      <c r="N130" s="2"/>
      <c r="V130" s="73"/>
    </row>
    <row r="131" spans="1:22" ht="13.5" thickBot="1">
      <c r="A131" s="252"/>
      <c r="B131" s="12"/>
      <c r="C131" s="12"/>
      <c r="D131" s="4"/>
      <c r="E131" s="12"/>
      <c r="F131" s="12"/>
      <c r="G131" s="260"/>
      <c r="H131" s="261"/>
      <c r="I131" s="262"/>
      <c r="J131" s="61" t="s">
        <v>2</v>
      </c>
      <c r="K131" s="61"/>
      <c r="L131" s="150"/>
      <c r="M131" s="62"/>
      <c r="N131" s="2"/>
      <c r="V131" s="73"/>
    </row>
    <row r="132" spans="1:22" ht="23.25" thickBot="1">
      <c r="A132" s="252"/>
      <c r="B132" s="81" t="s">
        <v>325</v>
      </c>
      <c r="C132" s="81" t="s">
        <v>327</v>
      </c>
      <c r="D132" s="81" t="s">
        <v>23</v>
      </c>
      <c r="E132" s="254" t="s">
        <v>329</v>
      </c>
      <c r="F132" s="254"/>
      <c r="G132" s="256"/>
      <c r="H132" s="257"/>
      <c r="I132" s="258"/>
      <c r="J132" s="17" t="s">
        <v>1</v>
      </c>
      <c r="K132" s="18"/>
      <c r="L132" s="148"/>
      <c r="M132" s="19"/>
      <c r="N132" s="2"/>
      <c r="V132" s="73"/>
    </row>
    <row r="133" spans="1:22" ht="13.5" thickBot="1">
      <c r="A133" s="253"/>
      <c r="B133" s="13"/>
      <c r="C133" s="13"/>
      <c r="D133" s="14"/>
      <c r="E133" s="15" t="s">
        <v>4</v>
      </c>
      <c r="F133" s="16"/>
      <c r="G133" s="263"/>
      <c r="H133" s="264"/>
      <c r="I133" s="265"/>
      <c r="J133" s="17" t="s">
        <v>0</v>
      </c>
      <c r="K133" s="18"/>
      <c r="L133" s="148"/>
      <c r="M133" s="19"/>
      <c r="N133" s="2"/>
      <c r="V133" s="73"/>
    </row>
    <row r="134" spans="1:22" ht="24" thickTop="1" thickBot="1">
      <c r="A134" s="251">
        <f>A130+1</f>
        <v>30</v>
      </c>
      <c r="B134" s="91" t="s">
        <v>324</v>
      </c>
      <c r="C134" s="91" t="s">
        <v>326</v>
      </c>
      <c r="D134" s="91" t="s">
        <v>24</v>
      </c>
      <c r="E134" s="255" t="s">
        <v>328</v>
      </c>
      <c r="F134" s="255"/>
      <c r="G134" s="255" t="s">
        <v>319</v>
      </c>
      <c r="H134" s="259"/>
      <c r="I134" s="90"/>
      <c r="J134" s="63" t="s">
        <v>2</v>
      </c>
      <c r="K134" s="64"/>
      <c r="L134" s="152"/>
      <c r="M134" s="65"/>
      <c r="N134" s="2"/>
      <c r="V134" s="73"/>
    </row>
    <row r="135" spans="1:22" ht="13.5" thickBot="1">
      <c r="A135" s="252"/>
      <c r="B135" s="12"/>
      <c r="C135" s="12"/>
      <c r="D135" s="4"/>
      <c r="E135" s="12"/>
      <c r="F135" s="12"/>
      <c r="G135" s="260"/>
      <c r="H135" s="261"/>
      <c r="I135" s="262"/>
      <c r="J135" s="61" t="s">
        <v>2</v>
      </c>
      <c r="K135" s="61"/>
      <c r="L135" s="150"/>
      <c r="M135" s="62"/>
      <c r="N135" s="2"/>
      <c r="V135" s="73"/>
    </row>
    <row r="136" spans="1:22" ht="23.25" thickBot="1">
      <c r="A136" s="252"/>
      <c r="B136" s="81" t="s">
        <v>325</v>
      </c>
      <c r="C136" s="81" t="s">
        <v>327</v>
      </c>
      <c r="D136" s="81" t="s">
        <v>23</v>
      </c>
      <c r="E136" s="254" t="s">
        <v>329</v>
      </c>
      <c r="F136" s="254"/>
      <c r="G136" s="256"/>
      <c r="H136" s="257"/>
      <c r="I136" s="258"/>
      <c r="J136" s="17" t="s">
        <v>1</v>
      </c>
      <c r="K136" s="18"/>
      <c r="L136" s="148"/>
      <c r="M136" s="19"/>
      <c r="N136" s="2"/>
      <c r="V136" s="73"/>
    </row>
    <row r="137" spans="1:22" ht="13.5" thickBot="1">
      <c r="A137" s="253"/>
      <c r="B137" s="13"/>
      <c r="C137" s="13"/>
      <c r="D137" s="14"/>
      <c r="E137" s="15" t="s">
        <v>4</v>
      </c>
      <c r="F137" s="16"/>
      <c r="G137" s="263"/>
      <c r="H137" s="264"/>
      <c r="I137" s="265"/>
      <c r="J137" s="17" t="s">
        <v>0</v>
      </c>
      <c r="K137" s="18"/>
      <c r="L137" s="148"/>
      <c r="M137" s="19"/>
      <c r="N137" s="2"/>
      <c r="V137" s="73"/>
    </row>
    <row r="138" spans="1:22" ht="24" thickTop="1" thickBot="1">
      <c r="A138" s="251">
        <f>A134+1</f>
        <v>31</v>
      </c>
      <c r="B138" s="91" t="s">
        <v>324</v>
      </c>
      <c r="C138" s="91" t="s">
        <v>326</v>
      </c>
      <c r="D138" s="91" t="s">
        <v>24</v>
      </c>
      <c r="E138" s="255" t="s">
        <v>328</v>
      </c>
      <c r="F138" s="255"/>
      <c r="G138" s="255" t="s">
        <v>319</v>
      </c>
      <c r="H138" s="259"/>
      <c r="I138" s="90"/>
      <c r="J138" s="63" t="s">
        <v>2</v>
      </c>
      <c r="K138" s="64"/>
      <c r="L138" s="152"/>
      <c r="M138" s="65"/>
      <c r="N138" s="2"/>
      <c r="V138" s="73"/>
    </row>
    <row r="139" spans="1:22" ht="13.5" thickBot="1">
      <c r="A139" s="252"/>
      <c r="B139" s="12"/>
      <c r="C139" s="12"/>
      <c r="D139" s="4"/>
      <c r="E139" s="12"/>
      <c r="F139" s="12"/>
      <c r="G139" s="260"/>
      <c r="H139" s="261"/>
      <c r="I139" s="262"/>
      <c r="J139" s="61" t="s">
        <v>2</v>
      </c>
      <c r="K139" s="61"/>
      <c r="L139" s="150"/>
      <c r="M139" s="62"/>
      <c r="N139" s="2"/>
      <c r="V139" s="73"/>
    </row>
    <row r="140" spans="1:22" ht="23.25" thickBot="1">
      <c r="A140" s="252"/>
      <c r="B140" s="81" t="s">
        <v>325</v>
      </c>
      <c r="C140" s="81" t="s">
        <v>327</v>
      </c>
      <c r="D140" s="81" t="s">
        <v>23</v>
      </c>
      <c r="E140" s="254" t="s">
        <v>329</v>
      </c>
      <c r="F140" s="254"/>
      <c r="G140" s="256"/>
      <c r="H140" s="257"/>
      <c r="I140" s="258"/>
      <c r="J140" s="17" t="s">
        <v>1</v>
      </c>
      <c r="K140" s="18"/>
      <c r="L140" s="148"/>
      <c r="M140" s="19"/>
      <c r="N140" s="2"/>
      <c r="V140" s="73"/>
    </row>
    <row r="141" spans="1:22" ht="13.5" thickBot="1">
      <c r="A141" s="253"/>
      <c r="B141" s="13"/>
      <c r="C141" s="13"/>
      <c r="D141" s="14"/>
      <c r="E141" s="15" t="s">
        <v>4</v>
      </c>
      <c r="F141" s="16"/>
      <c r="G141" s="263"/>
      <c r="H141" s="264"/>
      <c r="I141" s="265"/>
      <c r="J141" s="17" t="s">
        <v>0</v>
      </c>
      <c r="K141" s="18"/>
      <c r="L141" s="148"/>
      <c r="M141" s="19"/>
      <c r="N141" s="2"/>
      <c r="V141" s="73"/>
    </row>
    <row r="142" spans="1:22" ht="24" thickTop="1" thickBot="1">
      <c r="A142" s="251">
        <f>A138+1</f>
        <v>32</v>
      </c>
      <c r="B142" s="91" t="s">
        <v>324</v>
      </c>
      <c r="C142" s="91" t="s">
        <v>326</v>
      </c>
      <c r="D142" s="91" t="s">
        <v>24</v>
      </c>
      <c r="E142" s="255" t="s">
        <v>328</v>
      </c>
      <c r="F142" s="255"/>
      <c r="G142" s="255" t="s">
        <v>319</v>
      </c>
      <c r="H142" s="259"/>
      <c r="I142" s="90"/>
      <c r="J142" s="63" t="s">
        <v>2</v>
      </c>
      <c r="K142" s="64"/>
      <c r="L142" s="152"/>
      <c r="M142" s="65"/>
      <c r="N142" s="2"/>
      <c r="V142" s="73"/>
    </row>
    <row r="143" spans="1:22" ht="13.5" thickBot="1">
      <c r="A143" s="252"/>
      <c r="B143" s="12"/>
      <c r="C143" s="12"/>
      <c r="D143" s="4"/>
      <c r="E143" s="12"/>
      <c r="F143" s="12"/>
      <c r="G143" s="260"/>
      <c r="H143" s="261"/>
      <c r="I143" s="262"/>
      <c r="J143" s="61" t="s">
        <v>2</v>
      </c>
      <c r="K143" s="61"/>
      <c r="L143" s="150"/>
      <c r="M143" s="62"/>
      <c r="N143" s="2"/>
      <c r="V143" s="73"/>
    </row>
    <row r="144" spans="1:22" ht="23.25" thickBot="1">
      <c r="A144" s="252"/>
      <c r="B144" s="81" t="s">
        <v>325</v>
      </c>
      <c r="C144" s="81" t="s">
        <v>327</v>
      </c>
      <c r="D144" s="81" t="s">
        <v>23</v>
      </c>
      <c r="E144" s="254" t="s">
        <v>329</v>
      </c>
      <c r="F144" s="254"/>
      <c r="G144" s="256"/>
      <c r="H144" s="257"/>
      <c r="I144" s="258"/>
      <c r="J144" s="17" t="s">
        <v>1</v>
      </c>
      <c r="K144" s="18"/>
      <c r="L144" s="148"/>
      <c r="M144" s="19"/>
      <c r="N144" s="2"/>
      <c r="V144" s="73"/>
    </row>
    <row r="145" spans="1:22" ht="13.5" thickBot="1">
      <c r="A145" s="253"/>
      <c r="B145" s="13"/>
      <c r="C145" s="13"/>
      <c r="D145" s="14"/>
      <c r="E145" s="15" t="s">
        <v>4</v>
      </c>
      <c r="F145" s="16"/>
      <c r="G145" s="263"/>
      <c r="H145" s="264"/>
      <c r="I145" s="265"/>
      <c r="J145" s="17" t="s">
        <v>0</v>
      </c>
      <c r="K145" s="18"/>
      <c r="L145" s="148"/>
      <c r="M145" s="19"/>
      <c r="N145" s="2"/>
      <c r="V145" s="73"/>
    </row>
    <row r="146" spans="1:22" ht="24" thickTop="1" thickBot="1">
      <c r="A146" s="251">
        <f>A142+1</f>
        <v>33</v>
      </c>
      <c r="B146" s="91" t="s">
        <v>324</v>
      </c>
      <c r="C146" s="91" t="s">
        <v>326</v>
      </c>
      <c r="D146" s="91" t="s">
        <v>24</v>
      </c>
      <c r="E146" s="255" t="s">
        <v>328</v>
      </c>
      <c r="F146" s="255"/>
      <c r="G146" s="255" t="s">
        <v>319</v>
      </c>
      <c r="H146" s="259"/>
      <c r="I146" s="90"/>
      <c r="J146" s="63" t="s">
        <v>2</v>
      </c>
      <c r="K146" s="64"/>
      <c r="L146" s="152"/>
      <c r="M146" s="65"/>
      <c r="N146" s="2"/>
      <c r="V146" s="73"/>
    </row>
    <row r="147" spans="1:22" ht="13.5" thickBot="1">
      <c r="A147" s="252"/>
      <c r="B147" s="12"/>
      <c r="C147" s="12"/>
      <c r="D147" s="4"/>
      <c r="E147" s="12"/>
      <c r="F147" s="12"/>
      <c r="G147" s="260"/>
      <c r="H147" s="261"/>
      <c r="I147" s="262"/>
      <c r="J147" s="61" t="s">
        <v>2</v>
      </c>
      <c r="K147" s="61"/>
      <c r="L147" s="150"/>
      <c r="M147" s="62"/>
      <c r="N147" s="2"/>
      <c r="V147" s="73"/>
    </row>
    <row r="148" spans="1:22" ht="23.25" thickBot="1">
      <c r="A148" s="252"/>
      <c r="B148" s="81" t="s">
        <v>325</v>
      </c>
      <c r="C148" s="81" t="s">
        <v>327</v>
      </c>
      <c r="D148" s="81" t="s">
        <v>23</v>
      </c>
      <c r="E148" s="254" t="s">
        <v>329</v>
      </c>
      <c r="F148" s="254"/>
      <c r="G148" s="256"/>
      <c r="H148" s="257"/>
      <c r="I148" s="258"/>
      <c r="J148" s="17" t="s">
        <v>1</v>
      </c>
      <c r="K148" s="18"/>
      <c r="L148" s="148"/>
      <c r="M148" s="19"/>
      <c r="N148" s="2"/>
      <c r="V148" s="73"/>
    </row>
    <row r="149" spans="1:22" ht="13.5" thickBot="1">
      <c r="A149" s="253"/>
      <c r="B149" s="13"/>
      <c r="C149" s="13"/>
      <c r="D149" s="14"/>
      <c r="E149" s="15" t="s">
        <v>4</v>
      </c>
      <c r="F149" s="16"/>
      <c r="G149" s="263"/>
      <c r="H149" s="264"/>
      <c r="I149" s="265"/>
      <c r="J149" s="17" t="s">
        <v>0</v>
      </c>
      <c r="K149" s="18"/>
      <c r="L149" s="148"/>
      <c r="M149" s="19"/>
      <c r="N149" s="2"/>
      <c r="V149" s="73"/>
    </row>
    <row r="150" spans="1:22" ht="24" thickTop="1" thickBot="1">
      <c r="A150" s="251">
        <f>A146+1</f>
        <v>34</v>
      </c>
      <c r="B150" s="91" t="s">
        <v>324</v>
      </c>
      <c r="C150" s="91" t="s">
        <v>326</v>
      </c>
      <c r="D150" s="91" t="s">
        <v>24</v>
      </c>
      <c r="E150" s="255" t="s">
        <v>328</v>
      </c>
      <c r="F150" s="255"/>
      <c r="G150" s="255" t="s">
        <v>319</v>
      </c>
      <c r="H150" s="259"/>
      <c r="I150" s="90"/>
      <c r="J150" s="63" t="s">
        <v>2</v>
      </c>
      <c r="K150" s="64"/>
      <c r="L150" s="152"/>
      <c r="M150" s="65"/>
      <c r="N150" s="2"/>
      <c r="V150" s="73"/>
    </row>
    <row r="151" spans="1:22" ht="13.5" thickBot="1">
      <c r="A151" s="252"/>
      <c r="B151" s="12"/>
      <c r="C151" s="12"/>
      <c r="D151" s="4"/>
      <c r="E151" s="12"/>
      <c r="F151" s="12"/>
      <c r="G151" s="260"/>
      <c r="H151" s="261"/>
      <c r="I151" s="262"/>
      <c r="J151" s="61" t="s">
        <v>2</v>
      </c>
      <c r="K151" s="61"/>
      <c r="L151" s="150"/>
      <c r="M151" s="62"/>
      <c r="N151" s="2"/>
      <c r="V151" s="73"/>
    </row>
    <row r="152" spans="1:22" ht="23.25" thickBot="1">
      <c r="A152" s="252"/>
      <c r="B152" s="81" t="s">
        <v>325</v>
      </c>
      <c r="C152" s="81" t="s">
        <v>327</v>
      </c>
      <c r="D152" s="81" t="s">
        <v>23</v>
      </c>
      <c r="E152" s="254" t="s">
        <v>329</v>
      </c>
      <c r="F152" s="254"/>
      <c r="G152" s="256"/>
      <c r="H152" s="257"/>
      <c r="I152" s="258"/>
      <c r="J152" s="17" t="s">
        <v>1</v>
      </c>
      <c r="K152" s="18"/>
      <c r="L152" s="148"/>
      <c r="M152" s="19"/>
      <c r="N152" s="2"/>
      <c r="V152" s="73"/>
    </row>
    <row r="153" spans="1:22" ht="13.5" thickBot="1">
      <c r="A153" s="253"/>
      <c r="B153" s="13"/>
      <c r="C153" s="13"/>
      <c r="D153" s="14"/>
      <c r="E153" s="15" t="s">
        <v>4</v>
      </c>
      <c r="F153" s="16"/>
      <c r="G153" s="263"/>
      <c r="H153" s="264"/>
      <c r="I153" s="265"/>
      <c r="J153" s="17" t="s">
        <v>0</v>
      </c>
      <c r="K153" s="18"/>
      <c r="L153" s="148"/>
      <c r="M153" s="19"/>
      <c r="N153" s="2"/>
      <c r="V153" s="73"/>
    </row>
    <row r="154" spans="1:22" ht="24" thickTop="1" thickBot="1">
      <c r="A154" s="251">
        <f>A150+1</f>
        <v>35</v>
      </c>
      <c r="B154" s="91" t="s">
        <v>324</v>
      </c>
      <c r="C154" s="91" t="s">
        <v>326</v>
      </c>
      <c r="D154" s="91" t="s">
        <v>24</v>
      </c>
      <c r="E154" s="255" t="s">
        <v>328</v>
      </c>
      <c r="F154" s="255"/>
      <c r="G154" s="255" t="s">
        <v>319</v>
      </c>
      <c r="H154" s="259"/>
      <c r="I154" s="90"/>
      <c r="J154" s="63" t="s">
        <v>2</v>
      </c>
      <c r="K154" s="64"/>
      <c r="L154" s="152"/>
      <c r="M154" s="65"/>
      <c r="N154" s="2"/>
      <c r="V154" s="73"/>
    </row>
    <row r="155" spans="1:22" ht="13.5" thickBot="1">
      <c r="A155" s="252"/>
      <c r="B155" s="12"/>
      <c r="C155" s="12"/>
      <c r="D155" s="4"/>
      <c r="E155" s="12"/>
      <c r="F155" s="12"/>
      <c r="G155" s="260"/>
      <c r="H155" s="261"/>
      <c r="I155" s="262"/>
      <c r="J155" s="61" t="s">
        <v>2</v>
      </c>
      <c r="K155" s="61"/>
      <c r="L155" s="150"/>
      <c r="M155" s="62"/>
      <c r="N155" s="2"/>
      <c r="V155" s="73"/>
    </row>
    <row r="156" spans="1:22" ht="23.25" thickBot="1">
      <c r="A156" s="252"/>
      <c r="B156" s="81" t="s">
        <v>325</v>
      </c>
      <c r="C156" s="81" t="s">
        <v>327</v>
      </c>
      <c r="D156" s="81" t="s">
        <v>23</v>
      </c>
      <c r="E156" s="254" t="s">
        <v>329</v>
      </c>
      <c r="F156" s="254"/>
      <c r="G156" s="256"/>
      <c r="H156" s="257"/>
      <c r="I156" s="258"/>
      <c r="J156" s="17" t="s">
        <v>1</v>
      </c>
      <c r="K156" s="18"/>
      <c r="L156" s="148"/>
      <c r="M156" s="19"/>
      <c r="N156" s="2"/>
      <c r="V156" s="73"/>
    </row>
    <row r="157" spans="1:22" ht="13.5" thickBot="1">
      <c r="A157" s="253"/>
      <c r="B157" s="13"/>
      <c r="C157" s="13"/>
      <c r="D157" s="14"/>
      <c r="E157" s="15" t="s">
        <v>4</v>
      </c>
      <c r="F157" s="16"/>
      <c r="G157" s="263"/>
      <c r="H157" s="264"/>
      <c r="I157" s="265"/>
      <c r="J157" s="17" t="s">
        <v>0</v>
      </c>
      <c r="K157" s="18"/>
      <c r="L157" s="148"/>
      <c r="M157" s="19"/>
      <c r="N157" s="2"/>
      <c r="V157" s="73"/>
    </row>
    <row r="158" spans="1:22" ht="24" thickTop="1" thickBot="1">
      <c r="A158" s="251">
        <f>A154+1</f>
        <v>36</v>
      </c>
      <c r="B158" s="91" t="s">
        <v>324</v>
      </c>
      <c r="C158" s="91" t="s">
        <v>326</v>
      </c>
      <c r="D158" s="91" t="s">
        <v>24</v>
      </c>
      <c r="E158" s="255" t="s">
        <v>328</v>
      </c>
      <c r="F158" s="255"/>
      <c r="G158" s="255" t="s">
        <v>319</v>
      </c>
      <c r="H158" s="259"/>
      <c r="I158" s="90"/>
      <c r="J158" s="63" t="s">
        <v>2</v>
      </c>
      <c r="K158" s="64"/>
      <c r="L158" s="152"/>
      <c r="M158" s="65"/>
      <c r="N158" s="2"/>
      <c r="V158" s="73"/>
    </row>
    <row r="159" spans="1:22" ht="13.5" thickBot="1">
      <c r="A159" s="252"/>
      <c r="B159" s="12"/>
      <c r="C159" s="12"/>
      <c r="D159" s="4"/>
      <c r="E159" s="12"/>
      <c r="F159" s="12"/>
      <c r="G159" s="260"/>
      <c r="H159" s="261"/>
      <c r="I159" s="262"/>
      <c r="J159" s="61" t="s">
        <v>2</v>
      </c>
      <c r="K159" s="61"/>
      <c r="L159" s="150"/>
      <c r="M159" s="62"/>
      <c r="N159" s="2"/>
      <c r="V159" s="73"/>
    </row>
    <row r="160" spans="1:22" ht="23.25" thickBot="1">
      <c r="A160" s="252"/>
      <c r="B160" s="81" t="s">
        <v>325</v>
      </c>
      <c r="C160" s="81" t="s">
        <v>327</v>
      </c>
      <c r="D160" s="81" t="s">
        <v>23</v>
      </c>
      <c r="E160" s="254" t="s">
        <v>329</v>
      </c>
      <c r="F160" s="254"/>
      <c r="G160" s="256"/>
      <c r="H160" s="257"/>
      <c r="I160" s="258"/>
      <c r="J160" s="17" t="s">
        <v>1</v>
      </c>
      <c r="K160" s="18"/>
      <c r="L160" s="148"/>
      <c r="M160" s="19"/>
      <c r="N160" s="2"/>
      <c r="V160" s="73"/>
    </row>
    <row r="161" spans="1:22" ht="13.5" thickBot="1">
      <c r="A161" s="253"/>
      <c r="B161" s="13"/>
      <c r="C161" s="13"/>
      <c r="D161" s="14"/>
      <c r="E161" s="15" t="s">
        <v>4</v>
      </c>
      <c r="F161" s="16"/>
      <c r="G161" s="263"/>
      <c r="H161" s="264"/>
      <c r="I161" s="265"/>
      <c r="J161" s="17" t="s">
        <v>0</v>
      </c>
      <c r="K161" s="18"/>
      <c r="L161" s="148"/>
      <c r="M161" s="19"/>
      <c r="N161" s="2"/>
      <c r="V161" s="73"/>
    </row>
    <row r="162" spans="1:22" ht="24" thickTop="1" thickBot="1">
      <c r="A162" s="251">
        <f>A158+1</f>
        <v>37</v>
      </c>
      <c r="B162" s="91" t="s">
        <v>324</v>
      </c>
      <c r="C162" s="91" t="s">
        <v>326</v>
      </c>
      <c r="D162" s="91" t="s">
        <v>24</v>
      </c>
      <c r="E162" s="255" t="s">
        <v>328</v>
      </c>
      <c r="F162" s="255"/>
      <c r="G162" s="255" t="s">
        <v>319</v>
      </c>
      <c r="H162" s="259"/>
      <c r="I162" s="90"/>
      <c r="J162" s="63" t="s">
        <v>2</v>
      </c>
      <c r="K162" s="64"/>
      <c r="L162" s="152"/>
      <c r="M162" s="65"/>
      <c r="N162" s="2"/>
      <c r="V162" s="73"/>
    </row>
    <row r="163" spans="1:22" ht="13.5" thickBot="1">
      <c r="A163" s="252"/>
      <c r="B163" s="12"/>
      <c r="C163" s="12"/>
      <c r="D163" s="4"/>
      <c r="E163" s="12"/>
      <c r="F163" s="12"/>
      <c r="G163" s="260"/>
      <c r="H163" s="261"/>
      <c r="I163" s="262"/>
      <c r="J163" s="61" t="s">
        <v>2</v>
      </c>
      <c r="K163" s="61"/>
      <c r="L163" s="150"/>
      <c r="M163" s="62"/>
      <c r="N163" s="2"/>
      <c r="V163" s="73"/>
    </row>
    <row r="164" spans="1:22" ht="23.25" thickBot="1">
      <c r="A164" s="252"/>
      <c r="B164" s="81" t="s">
        <v>325</v>
      </c>
      <c r="C164" s="81" t="s">
        <v>327</v>
      </c>
      <c r="D164" s="81" t="s">
        <v>23</v>
      </c>
      <c r="E164" s="254" t="s">
        <v>329</v>
      </c>
      <c r="F164" s="254"/>
      <c r="G164" s="256"/>
      <c r="H164" s="257"/>
      <c r="I164" s="258"/>
      <c r="J164" s="17" t="s">
        <v>1</v>
      </c>
      <c r="K164" s="18"/>
      <c r="L164" s="148"/>
      <c r="M164" s="19"/>
      <c r="N164" s="2"/>
      <c r="V164" s="73"/>
    </row>
    <row r="165" spans="1:22" ht="13.5" thickBot="1">
      <c r="A165" s="253"/>
      <c r="B165" s="13"/>
      <c r="C165" s="13"/>
      <c r="D165" s="14"/>
      <c r="E165" s="15" t="s">
        <v>4</v>
      </c>
      <c r="F165" s="16"/>
      <c r="G165" s="263"/>
      <c r="H165" s="264"/>
      <c r="I165" s="265"/>
      <c r="J165" s="17" t="s">
        <v>0</v>
      </c>
      <c r="K165" s="18"/>
      <c r="L165" s="148"/>
      <c r="M165" s="19"/>
      <c r="N165" s="2"/>
      <c r="V165" s="73"/>
    </row>
    <row r="166" spans="1:22" ht="24" thickTop="1" thickBot="1">
      <c r="A166" s="251">
        <f>A162+1</f>
        <v>38</v>
      </c>
      <c r="B166" s="91" t="s">
        <v>324</v>
      </c>
      <c r="C166" s="91" t="s">
        <v>326</v>
      </c>
      <c r="D166" s="91" t="s">
        <v>24</v>
      </c>
      <c r="E166" s="255" t="s">
        <v>328</v>
      </c>
      <c r="F166" s="255"/>
      <c r="G166" s="255" t="s">
        <v>319</v>
      </c>
      <c r="H166" s="259"/>
      <c r="I166" s="90"/>
      <c r="J166" s="63" t="s">
        <v>2</v>
      </c>
      <c r="K166" s="64"/>
      <c r="L166" s="152"/>
      <c r="M166" s="65"/>
      <c r="N166" s="2"/>
      <c r="V166" s="73"/>
    </row>
    <row r="167" spans="1:22" ht="13.5" thickBot="1">
      <c r="A167" s="252"/>
      <c r="B167" s="12"/>
      <c r="C167" s="12"/>
      <c r="D167" s="4"/>
      <c r="E167" s="12"/>
      <c r="F167" s="12"/>
      <c r="G167" s="260"/>
      <c r="H167" s="261"/>
      <c r="I167" s="262"/>
      <c r="J167" s="61" t="s">
        <v>2</v>
      </c>
      <c r="K167" s="61"/>
      <c r="L167" s="150"/>
      <c r="M167" s="62"/>
      <c r="N167" s="2"/>
      <c r="V167" s="73"/>
    </row>
    <row r="168" spans="1:22" ht="23.25" thickBot="1">
      <c r="A168" s="252"/>
      <c r="B168" s="81" t="s">
        <v>325</v>
      </c>
      <c r="C168" s="81" t="s">
        <v>327</v>
      </c>
      <c r="D168" s="81" t="s">
        <v>23</v>
      </c>
      <c r="E168" s="254" t="s">
        <v>329</v>
      </c>
      <c r="F168" s="254"/>
      <c r="G168" s="256"/>
      <c r="H168" s="257"/>
      <c r="I168" s="258"/>
      <c r="J168" s="17" t="s">
        <v>1</v>
      </c>
      <c r="K168" s="18"/>
      <c r="L168" s="148"/>
      <c r="M168" s="19"/>
      <c r="N168" s="2"/>
      <c r="V168" s="73"/>
    </row>
    <row r="169" spans="1:22" ht="13.5" thickBot="1">
      <c r="A169" s="253"/>
      <c r="B169" s="13"/>
      <c r="C169" s="13"/>
      <c r="D169" s="14"/>
      <c r="E169" s="15" t="s">
        <v>4</v>
      </c>
      <c r="F169" s="16"/>
      <c r="G169" s="263"/>
      <c r="H169" s="264"/>
      <c r="I169" s="265"/>
      <c r="J169" s="17" t="s">
        <v>0</v>
      </c>
      <c r="K169" s="18"/>
      <c r="L169" s="148"/>
      <c r="M169" s="19"/>
      <c r="N169" s="2"/>
      <c r="V169" s="73"/>
    </row>
    <row r="170" spans="1:22" ht="24" thickTop="1" thickBot="1">
      <c r="A170" s="251">
        <f>A166+1</f>
        <v>39</v>
      </c>
      <c r="B170" s="91" t="s">
        <v>324</v>
      </c>
      <c r="C170" s="91" t="s">
        <v>326</v>
      </c>
      <c r="D170" s="91" t="s">
        <v>24</v>
      </c>
      <c r="E170" s="255" t="s">
        <v>328</v>
      </c>
      <c r="F170" s="255"/>
      <c r="G170" s="255" t="s">
        <v>319</v>
      </c>
      <c r="H170" s="259"/>
      <c r="I170" s="90"/>
      <c r="J170" s="63" t="s">
        <v>2</v>
      </c>
      <c r="K170" s="64"/>
      <c r="L170" s="152"/>
      <c r="M170" s="65"/>
      <c r="N170" s="2"/>
      <c r="V170" s="73"/>
    </row>
    <row r="171" spans="1:22" ht="13.5" thickBot="1">
      <c r="A171" s="252"/>
      <c r="B171" s="12"/>
      <c r="C171" s="12"/>
      <c r="D171" s="4"/>
      <c r="E171" s="12"/>
      <c r="F171" s="12"/>
      <c r="G171" s="260"/>
      <c r="H171" s="261"/>
      <c r="I171" s="262"/>
      <c r="J171" s="61" t="s">
        <v>2</v>
      </c>
      <c r="K171" s="61"/>
      <c r="L171" s="150"/>
      <c r="M171" s="62"/>
      <c r="N171" s="2"/>
      <c r="V171" s="73"/>
    </row>
    <row r="172" spans="1:22" ht="23.25" thickBot="1">
      <c r="A172" s="252"/>
      <c r="B172" s="81" t="s">
        <v>325</v>
      </c>
      <c r="C172" s="81" t="s">
        <v>327</v>
      </c>
      <c r="D172" s="81" t="s">
        <v>23</v>
      </c>
      <c r="E172" s="254" t="s">
        <v>329</v>
      </c>
      <c r="F172" s="254"/>
      <c r="G172" s="256"/>
      <c r="H172" s="257"/>
      <c r="I172" s="258"/>
      <c r="J172" s="17" t="s">
        <v>1</v>
      </c>
      <c r="K172" s="18"/>
      <c r="L172" s="148"/>
      <c r="M172" s="19"/>
      <c r="N172" s="2"/>
      <c r="V172" s="73"/>
    </row>
    <row r="173" spans="1:22" ht="13.5" thickBot="1">
      <c r="A173" s="253"/>
      <c r="B173" s="13"/>
      <c r="C173" s="13"/>
      <c r="D173" s="14"/>
      <c r="E173" s="15" t="s">
        <v>4</v>
      </c>
      <c r="F173" s="16"/>
      <c r="G173" s="263"/>
      <c r="H173" s="264"/>
      <c r="I173" s="265"/>
      <c r="J173" s="17" t="s">
        <v>0</v>
      </c>
      <c r="K173" s="18"/>
      <c r="L173" s="148"/>
      <c r="M173" s="19"/>
      <c r="N173" s="2"/>
      <c r="V173" s="73"/>
    </row>
    <row r="174" spans="1:22" ht="24" thickTop="1" thickBot="1">
      <c r="A174" s="251">
        <f>A170+1</f>
        <v>40</v>
      </c>
      <c r="B174" s="91" t="s">
        <v>324</v>
      </c>
      <c r="C174" s="91" t="s">
        <v>326</v>
      </c>
      <c r="D174" s="91" t="s">
        <v>24</v>
      </c>
      <c r="E174" s="255" t="s">
        <v>328</v>
      </c>
      <c r="F174" s="255"/>
      <c r="G174" s="255" t="s">
        <v>319</v>
      </c>
      <c r="H174" s="259"/>
      <c r="I174" s="90"/>
      <c r="J174" s="63" t="s">
        <v>2</v>
      </c>
      <c r="K174" s="64"/>
      <c r="L174" s="152"/>
      <c r="M174" s="65"/>
      <c r="N174" s="2"/>
      <c r="V174" s="73"/>
    </row>
    <row r="175" spans="1:22" ht="13.5" thickBot="1">
      <c r="A175" s="252"/>
      <c r="B175" s="12"/>
      <c r="C175" s="12"/>
      <c r="D175" s="4"/>
      <c r="E175" s="12"/>
      <c r="F175" s="12"/>
      <c r="G175" s="260"/>
      <c r="H175" s="261"/>
      <c r="I175" s="262"/>
      <c r="J175" s="61" t="s">
        <v>2</v>
      </c>
      <c r="K175" s="61"/>
      <c r="L175" s="150"/>
      <c r="M175" s="62"/>
      <c r="N175" s="2"/>
      <c r="V175" s="73"/>
    </row>
    <row r="176" spans="1:22" ht="23.25" thickBot="1">
      <c r="A176" s="252"/>
      <c r="B176" s="81" t="s">
        <v>325</v>
      </c>
      <c r="C176" s="81" t="s">
        <v>327</v>
      </c>
      <c r="D176" s="81" t="s">
        <v>23</v>
      </c>
      <c r="E176" s="254" t="s">
        <v>329</v>
      </c>
      <c r="F176" s="254"/>
      <c r="G176" s="256"/>
      <c r="H176" s="257"/>
      <c r="I176" s="258"/>
      <c r="J176" s="17" t="s">
        <v>1</v>
      </c>
      <c r="K176" s="18"/>
      <c r="L176" s="148"/>
      <c r="M176" s="19"/>
      <c r="N176" s="2"/>
      <c r="V176" s="73"/>
    </row>
    <row r="177" spans="1:22" ht="13.5" thickBot="1">
      <c r="A177" s="253"/>
      <c r="B177" s="13"/>
      <c r="C177" s="13"/>
      <c r="D177" s="14"/>
      <c r="E177" s="15" t="s">
        <v>4</v>
      </c>
      <c r="F177" s="16"/>
      <c r="G177" s="263"/>
      <c r="H177" s="264"/>
      <c r="I177" s="265"/>
      <c r="J177" s="17" t="s">
        <v>0</v>
      </c>
      <c r="K177" s="18"/>
      <c r="L177" s="148"/>
      <c r="M177" s="19"/>
      <c r="N177" s="2"/>
      <c r="V177" s="73"/>
    </row>
    <row r="178" spans="1:22" ht="24" thickTop="1" thickBot="1">
      <c r="A178" s="251">
        <f>A174+1</f>
        <v>41</v>
      </c>
      <c r="B178" s="91" t="s">
        <v>324</v>
      </c>
      <c r="C178" s="91" t="s">
        <v>326</v>
      </c>
      <c r="D178" s="91" t="s">
        <v>24</v>
      </c>
      <c r="E178" s="255" t="s">
        <v>328</v>
      </c>
      <c r="F178" s="255"/>
      <c r="G178" s="255" t="s">
        <v>319</v>
      </c>
      <c r="H178" s="259"/>
      <c r="I178" s="90"/>
      <c r="J178" s="63" t="s">
        <v>2</v>
      </c>
      <c r="K178" s="64"/>
      <c r="L178" s="152"/>
      <c r="M178" s="65"/>
      <c r="N178" s="2"/>
      <c r="V178" s="73"/>
    </row>
    <row r="179" spans="1:22" ht="13.5" thickBot="1">
      <c r="A179" s="252"/>
      <c r="B179" s="12"/>
      <c r="C179" s="12"/>
      <c r="D179" s="4"/>
      <c r="E179" s="12"/>
      <c r="F179" s="12"/>
      <c r="G179" s="260"/>
      <c r="H179" s="261"/>
      <c r="I179" s="262"/>
      <c r="J179" s="61" t="s">
        <v>2</v>
      </c>
      <c r="K179" s="61"/>
      <c r="L179" s="150"/>
      <c r="M179" s="62"/>
      <c r="N179" s="2"/>
      <c r="V179" s="73">
        <v>0</v>
      </c>
    </row>
    <row r="180" spans="1:22" ht="23.25" thickBot="1">
      <c r="A180" s="252"/>
      <c r="B180" s="81" t="s">
        <v>325</v>
      </c>
      <c r="C180" s="81" t="s">
        <v>327</v>
      </c>
      <c r="D180" s="81" t="s">
        <v>23</v>
      </c>
      <c r="E180" s="254" t="s">
        <v>329</v>
      </c>
      <c r="F180" s="254"/>
      <c r="G180" s="256"/>
      <c r="H180" s="257"/>
      <c r="I180" s="258"/>
      <c r="J180" s="17" t="s">
        <v>1</v>
      </c>
      <c r="K180" s="18"/>
      <c r="L180" s="148"/>
      <c r="M180" s="19"/>
      <c r="N180" s="2"/>
      <c r="V180" s="73"/>
    </row>
    <row r="181" spans="1:22" ht="13.5" thickBot="1">
      <c r="A181" s="253"/>
      <c r="B181" s="13"/>
      <c r="C181" s="13"/>
      <c r="D181" s="14"/>
      <c r="E181" s="15" t="s">
        <v>4</v>
      </c>
      <c r="F181" s="16"/>
      <c r="G181" s="263"/>
      <c r="H181" s="264"/>
      <c r="I181" s="265"/>
      <c r="J181" s="17" t="s">
        <v>0</v>
      </c>
      <c r="K181" s="18"/>
      <c r="L181" s="148"/>
      <c r="M181" s="19"/>
      <c r="N181" s="2"/>
      <c r="V181" s="73"/>
    </row>
    <row r="182" spans="1:22" ht="24" thickTop="1" thickBot="1">
      <c r="A182" s="251">
        <f>A178+1</f>
        <v>42</v>
      </c>
      <c r="B182" s="91" t="s">
        <v>324</v>
      </c>
      <c r="C182" s="91" t="s">
        <v>326</v>
      </c>
      <c r="D182" s="91" t="s">
        <v>24</v>
      </c>
      <c r="E182" s="255" t="s">
        <v>328</v>
      </c>
      <c r="F182" s="255"/>
      <c r="G182" s="255" t="s">
        <v>319</v>
      </c>
      <c r="H182" s="259"/>
      <c r="I182" s="90"/>
      <c r="J182" s="63" t="s">
        <v>2</v>
      </c>
      <c r="K182" s="64"/>
      <c r="L182" s="152"/>
      <c r="M182" s="65"/>
      <c r="N182" s="2"/>
      <c r="V182" s="73"/>
    </row>
    <row r="183" spans="1:22" ht="13.5" thickBot="1">
      <c r="A183" s="252"/>
      <c r="B183" s="12"/>
      <c r="C183" s="12"/>
      <c r="D183" s="4"/>
      <c r="E183" s="12"/>
      <c r="F183" s="12"/>
      <c r="G183" s="260"/>
      <c r="H183" s="261"/>
      <c r="I183" s="262"/>
      <c r="J183" s="61" t="s">
        <v>2</v>
      </c>
      <c r="K183" s="61"/>
      <c r="L183" s="150"/>
      <c r="M183" s="62"/>
      <c r="N183" s="2"/>
      <c r="V183" s="73">
        <v>0</v>
      </c>
    </row>
    <row r="184" spans="1:22" ht="23.25" thickBot="1">
      <c r="A184" s="252"/>
      <c r="B184" s="81" t="s">
        <v>325</v>
      </c>
      <c r="C184" s="81" t="s">
        <v>327</v>
      </c>
      <c r="D184" s="81" t="s">
        <v>23</v>
      </c>
      <c r="E184" s="254" t="s">
        <v>329</v>
      </c>
      <c r="F184" s="254"/>
      <c r="G184" s="256"/>
      <c r="H184" s="257"/>
      <c r="I184" s="258"/>
      <c r="J184" s="17" t="s">
        <v>1</v>
      </c>
      <c r="K184" s="18"/>
      <c r="L184" s="148"/>
      <c r="M184" s="19"/>
      <c r="N184" s="2"/>
      <c r="V184" s="73"/>
    </row>
    <row r="185" spans="1:22" ht="13.5" thickBot="1">
      <c r="A185" s="253"/>
      <c r="B185" s="13"/>
      <c r="C185" s="13"/>
      <c r="D185" s="14"/>
      <c r="E185" s="15" t="s">
        <v>4</v>
      </c>
      <c r="F185" s="16"/>
      <c r="G185" s="263"/>
      <c r="H185" s="264"/>
      <c r="I185" s="265"/>
      <c r="J185" s="17" t="s">
        <v>0</v>
      </c>
      <c r="K185" s="18"/>
      <c r="L185" s="148"/>
      <c r="M185" s="19"/>
      <c r="N185" s="2"/>
      <c r="V185" s="73"/>
    </row>
    <row r="186" spans="1:22" ht="24" thickTop="1" thickBot="1">
      <c r="A186" s="251">
        <f>A182+1</f>
        <v>43</v>
      </c>
      <c r="B186" s="91" t="s">
        <v>324</v>
      </c>
      <c r="C186" s="91" t="s">
        <v>326</v>
      </c>
      <c r="D186" s="91" t="s">
        <v>24</v>
      </c>
      <c r="E186" s="255" t="s">
        <v>328</v>
      </c>
      <c r="F186" s="255"/>
      <c r="G186" s="255" t="s">
        <v>319</v>
      </c>
      <c r="H186" s="259"/>
      <c r="I186" s="90"/>
      <c r="J186" s="63" t="s">
        <v>2</v>
      </c>
      <c r="K186" s="64"/>
      <c r="L186" s="152"/>
      <c r="M186" s="65"/>
      <c r="N186" s="2"/>
      <c r="V186" s="73"/>
    </row>
    <row r="187" spans="1:22" ht="13.5" thickBot="1">
      <c r="A187" s="252"/>
      <c r="B187" s="12"/>
      <c r="C187" s="12"/>
      <c r="D187" s="4"/>
      <c r="E187" s="12"/>
      <c r="F187" s="12"/>
      <c r="G187" s="260"/>
      <c r="H187" s="261"/>
      <c r="I187" s="262"/>
      <c r="J187" s="61" t="s">
        <v>2</v>
      </c>
      <c r="K187" s="61"/>
      <c r="L187" s="150"/>
      <c r="M187" s="62"/>
      <c r="N187" s="2"/>
      <c r="V187" s="73">
        <v>0</v>
      </c>
    </row>
    <row r="188" spans="1:22" ht="23.25" thickBot="1">
      <c r="A188" s="252"/>
      <c r="B188" s="81" t="s">
        <v>325</v>
      </c>
      <c r="C188" s="81" t="s">
        <v>327</v>
      </c>
      <c r="D188" s="81" t="s">
        <v>23</v>
      </c>
      <c r="E188" s="254" t="s">
        <v>329</v>
      </c>
      <c r="F188" s="254"/>
      <c r="G188" s="256"/>
      <c r="H188" s="257"/>
      <c r="I188" s="258"/>
      <c r="J188" s="17" t="s">
        <v>1</v>
      </c>
      <c r="K188" s="18"/>
      <c r="L188" s="148"/>
      <c r="M188" s="19"/>
      <c r="N188" s="2"/>
      <c r="V188" s="73"/>
    </row>
    <row r="189" spans="1:22" ht="13.5" thickBot="1">
      <c r="A189" s="253"/>
      <c r="B189" s="13"/>
      <c r="C189" s="13"/>
      <c r="D189" s="14"/>
      <c r="E189" s="15" t="s">
        <v>4</v>
      </c>
      <c r="F189" s="16"/>
      <c r="G189" s="263"/>
      <c r="H189" s="264"/>
      <c r="I189" s="265"/>
      <c r="J189" s="17" t="s">
        <v>0</v>
      </c>
      <c r="K189" s="18"/>
      <c r="L189" s="148"/>
      <c r="M189" s="19"/>
      <c r="N189" s="2"/>
      <c r="V189" s="73"/>
    </row>
    <row r="190" spans="1:22" ht="24" thickTop="1" thickBot="1">
      <c r="A190" s="251">
        <f>A186+1</f>
        <v>44</v>
      </c>
      <c r="B190" s="91" t="s">
        <v>324</v>
      </c>
      <c r="C190" s="91" t="s">
        <v>326</v>
      </c>
      <c r="D190" s="91" t="s">
        <v>24</v>
      </c>
      <c r="E190" s="255" t="s">
        <v>328</v>
      </c>
      <c r="F190" s="255"/>
      <c r="G190" s="255" t="s">
        <v>319</v>
      </c>
      <c r="H190" s="259"/>
      <c r="I190" s="90"/>
      <c r="J190" s="63" t="s">
        <v>2</v>
      </c>
      <c r="K190" s="64"/>
      <c r="L190" s="152"/>
      <c r="M190" s="65"/>
      <c r="N190" s="2"/>
      <c r="V190" s="73"/>
    </row>
    <row r="191" spans="1:22" ht="13.5" thickBot="1">
      <c r="A191" s="252"/>
      <c r="B191" s="12"/>
      <c r="C191" s="12"/>
      <c r="D191" s="4"/>
      <c r="E191" s="12"/>
      <c r="F191" s="12"/>
      <c r="G191" s="260"/>
      <c r="H191" s="261"/>
      <c r="I191" s="262"/>
      <c r="J191" s="61" t="s">
        <v>2</v>
      </c>
      <c r="K191" s="61"/>
      <c r="L191" s="150"/>
      <c r="M191" s="62"/>
      <c r="N191" s="2"/>
      <c r="V191" s="73">
        <v>0</v>
      </c>
    </row>
    <row r="192" spans="1:22" ht="23.25" thickBot="1">
      <c r="A192" s="252"/>
      <c r="B192" s="81" t="s">
        <v>325</v>
      </c>
      <c r="C192" s="81" t="s">
        <v>327</v>
      </c>
      <c r="D192" s="81" t="s">
        <v>23</v>
      </c>
      <c r="E192" s="254" t="s">
        <v>329</v>
      </c>
      <c r="F192" s="254"/>
      <c r="G192" s="256"/>
      <c r="H192" s="257"/>
      <c r="I192" s="258"/>
      <c r="J192" s="17" t="s">
        <v>1</v>
      </c>
      <c r="K192" s="18"/>
      <c r="L192" s="148"/>
      <c r="M192" s="19"/>
      <c r="N192" s="2"/>
      <c r="V192" s="73"/>
    </row>
    <row r="193" spans="1:22" ht="13.5" thickBot="1">
      <c r="A193" s="253"/>
      <c r="B193" s="13"/>
      <c r="C193" s="13"/>
      <c r="D193" s="14"/>
      <c r="E193" s="15" t="s">
        <v>4</v>
      </c>
      <c r="F193" s="16"/>
      <c r="G193" s="263"/>
      <c r="H193" s="264"/>
      <c r="I193" s="265"/>
      <c r="J193" s="17" t="s">
        <v>0</v>
      </c>
      <c r="K193" s="18"/>
      <c r="L193" s="148"/>
      <c r="M193" s="19"/>
      <c r="N193" s="2"/>
      <c r="V193" s="73"/>
    </row>
    <row r="194" spans="1:22" ht="24" thickTop="1" thickBot="1">
      <c r="A194" s="251">
        <f>A190+1</f>
        <v>45</v>
      </c>
      <c r="B194" s="91" t="s">
        <v>324</v>
      </c>
      <c r="C194" s="91" t="s">
        <v>326</v>
      </c>
      <c r="D194" s="91" t="s">
        <v>24</v>
      </c>
      <c r="E194" s="255" t="s">
        <v>328</v>
      </c>
      <c r="F194" s="255"/>
      <c r="G194" s="255" t="s">
        <v>319</v>
      </c>
      <c r="H194" s="259"/>
      <c r="I194" s="90"/>
      <c r="J194" s="63" t="s">
        <v>2</v>
      </c>
      <c r="K194" s="64"/>
      <c r="L194" s="152"/>
      <c r="M194" s="65"/>
      <c r="N194" s="2"/>
      <c r="V194" s="73"/>
    </row>
    <row r="195" spans="1:22" ht="13.5" thickBot="1">
      <c r="A195" s="252"/>
      <c r="B195" s="12"/>
      <c r="C195" s="12"/>
      <c r="D195" s="4"/>
      <c r="E195" s="12"/>
      <c r="F195" s="12"/>
      <c r="G195" s="260"/>
      <c r="H195" s="261"/>
      <c r="I195" s="262"/>
      <c r="J195" s="61" t="s">
        <v>2</v>
      </c>
      <c r="K195" s="61"/>
      <c r="L195" s="150"/>
      <c r="M195" s="62"/>
      <c r="N195" s="2"/>
      <c r="V195" s="73">
        <v>0</v>
      </c>
    </row>
    <row r="196" spans="1:22" ht="23.25" thickBot="1">
      <c r="A196" s="252"/>
      <c r="B196" s="81" t="s">
        <v>325</v>
      </c>
      <c r="C196" s="81" t="s">
        <v>327</v>
      </c>
      <c r="D196" s="81" t="s">
        <v>23</v>
      </c>
      <c r="E196" s="254" t="s">
        <v>329</v>
      </c>
      <c r="F196" s="254"/>
      <c r="G196" s="256"/>
      <c r="H196" s="257"/>
      <c r="I196" s="258"/>
      <c r="J196" s="17" t="s">
        <v>1</v>
      </c>
      <c r="K196" s="18"/>
      <c r="L196" s="148"/>
      <c r="M196" s="19"/>
      <c r="N196" s="2"/>
      <c r="V196" s="73"/>
    </row>
    <row r="197" spans="1:22" ht="13.5" thickBot="1">
      <c r="A197" s="253"/>
      <c r="B197" s="13"/>
      <c r="C197" s="13"/>
      <c r="D197" s="14"/>
      <c r="E197" s="15" t="s">
        <v>4</v>
      </c>
      <c r="F197" s="16"/>
      <c r="G197" s="263"/>
      <c r="H197" s="264"/>
      <c r="I197" s="265"/>
      <c r="J197" s="17" t="s">
        <v>0</v>
      </c>
      <c r="K197" s="18"/>
      <c r="L197" s="148"/>
      <c r="M197" s="19"/>
      <c r="N197" s="2"/>
      <c r="V197" s="73"/>
    </row>
    <row r="198" spans="1:22" ht="24" thickTop="1" thickBot="1">
      <c r="A198" s="251">
        <f>A194+1</f>
        <v>46</v>
      </c>
      <c r="B198" s="91" t="s">
        <v>324</v>
      </c>
      <c r="C198" s="91" t="s">
        <v>326</v>
      </c>
      <c r="D198" s="91" t="s">
        <v>24</v>
      </c>
      <c r="E198" s="255" t="s">
        <v>328</v>
      </c>
      <c r="F198" s="255"/>
      <c r="G198" s="255" t="s">
        <v>319</v>
      </c>
      <c r="H198" s="259"/>
      <c r="I198" s="90"/>
      <c r="J198" s="63" t="s">
        <v>2</v>
      </c>
      <c r="K198" s="64"/>
      <c r="L198" s="152"/>
      <c r="M198" s="65"/>
      <c r="N198" s="2"/>
      <c r="V198" s="73"/>
    </row>
    <row r="199" spans="1:22" ht="13.5" thickBot="1">
      <c r="A199" s="252"/>
      <c r="B199" s="12"/>
      <c r="C199" s="12"/>
      <c r="D199" s="4"/>
      <c r="E199" s="12"/>
      <c r="F199" s="12"/>
      <c r="G199" s="260"/>
      <c r="H199" s="261"/>
      <c r="I199" s="262"/>
      <c r="J199" s="61" t="s">
        <v>2</v>
      </c>
      <c r="K199" s="61"/>
      <c r="L199" s="150"/>
      <c r="M199" s="62"/>
      <c r="N199" s="2"/>
      <c r="V199" s="73">
        <v>0</v>
      </c>
    </row>
    <row r="200" spans="1:22" ht="23.25" thickBot="1">
      <c r="A200" s="252"/>
      <c r="B200" s="81" t="s">
        <v>325</v>
      </c>
      <c r="C200" s="81" t="s">
        <v>327</v>
      </c>
      <c r="D200" s="81" t="s">
        <v>23</v>
      </c>
      <c r="E200" s="254" t="s">
        <v>329</v>
      </c>
      <c r="F200" s="254"/>
      <c r="G200" s="256"/>
      <c r="H200" s="257"/>
      <c r="I200" s="258"/>
      <c r="J200" s="17" t="s">
        <v>1</v>
      </c>
      <c r="K200" s="18"/>
      <c r="L200" s="148"/>
      <c r="M200" s="19"/>
      <c r="N200" s="2"/>
      <c r="V200" s="73"/>
    </row>
    <row r="201" spans="1:22" ht="13.5" thickBot="1">
      <c r="A201" s="253"/>
      <c r="B201" s="13"/>
      <c r="C201" s="13"/>
      <c r="D201" s="14"/>
      <c r="E201" s="15" t="s">
        <v>4</v>
      </c>
      <c r="F201" s="16"/>
      <c r="G201" s="263"/>
      <c r="H201" s="264"/>
      <c r="I201" s="265"/>
      <c r="J201" s="17" t="s">
        <v>0</v>
      </c>
      <c r="K201" s="18"/>
      <c r="L201" s="148"/>
      <c r="M201" s="19"/>
      <c r="N201" s="2"/>
      <c r="V201" s="73"/>
    </row>
    <row r="202" spans="1:22" ht="24" thickTop="1" thickBot="1">
      <c r="A202" s="251">
        <f>A198+1</f>
        <v>47</v>
      </c>
      <c r="B202" s="91" t="s">
        <v>324</v>
      </c>
      <c r="C202" s="91" t="s">
        <v>326</v>
      </c>
      <c r="D202" s="91" t="s">
        <v>24</v>
      </c>
      <c r="E202" s="255" t="s">
        <v>328</v>
      </c>
      <c r="F202" s="255"/>
      <c r="G202" s="255" t="s">
        <v>319</v>
      </c>
      <c r="H202" s="259"/>
      <c r="I202" s="90"/>
      <c r="J202" s="63" t="s">
        <v>2</v>
      </c>
      <c r="K202" s="64"/>
      <c r="L202" s="152"/>
      <c r="M202" s="65"/>
      <c r="N202" s="2"/>
      <c r="V202" s="73"/>
    </row>
    <row r="203" spans="1:22" ht="13.5" thickBot="1">
      <c r="A203" s="252"/>
      <c r="B203" s="12"/>
      <c r="C203" s="12"/>
      <c r="D203" s="4"/>
      <c r="E203" s="12"/>
      <c r="F203" s="12"/>
      <c r="G203" s="260"/>
      <c r="H203" s="261"/>
      <c r="I203" s="262"/>
      <c r="J203" s="61" t="s">
        <v>2</v>
      </c>
      <c r="K203" s="61"/>
      <c r="L203" s="150"/>
      <c r="M203" s="62"/>
      <c r="N203" s="2"/>
      <c r="V203" s="73">
        <v>0</v>
      </c>
    </row>
    <row r="204" spans="1:22" ht="23.25" thickBot="1">
      <c r="A204" s="252"/>
      <c r="B204" s="81" t="s">
        <v>325</v>
      </c>
      <c r="C204" s="81" t="s">
        <v>327</v>
      </c>
      <c r="D204" s="81" t="s">
        <v>23</v>
      </c>
      <c r="E204" s="254" t="s">
        <v>329</v>
      </c>
      <c r="F204" s="254"/>
      <c r="G204" s="256"/>
      <c r="H204" s="257"/>
      <c r="I204" s="258"/>
      <c r="J204" s="17" t="s">
        <v>1</v>
      </c>
      <c r="K204" s="18"/>
      <c r="L204" s="148"/>
      <c r="M204" s="19"/>
      <c r="N204" s="2"/>
      <c r="V204" s="73"/>
    </row>
    <row r="205" spans="1:22" ht="13.5" thickBot="1">
      <c r="A205" s="253"/>
      <c r="B205" s="13"/>
      <c r="C205" s="13"/>
      <c r="D205" s="14"/>
      <c r="E205" s="15" t="s">
        <v>4</v>
      </c>
      <c r="F205" s="16"/>
      <c r="G205" s="263"/>
      <c r="H205" s="264"/>
      <c r="I205" s="265"/>
      <c r="J205" s="17" t="s">
        <v>0</v>
      </c>
      <c r="K205" s="18"/>
      <c r="L205" s="148"/>
      <c r="M205" s="19"/>
      <c r="N205" s="2"/>
      <c r="V205" s="73"/>
    </row>
    <row r="206" spans="1:22" ht="24" thickTop="1" thickBot="1">
      <c r="A206" s="251">
        <f>A202+1</f>
        <v>48</v>
      </c>
      <c r="B206" s="91" t="s">
        <v>324</v>
      </c>
      <c r="C206" s="91" t="s">
        <v>326</v>
      </c>
      <c r="D206" s="91" t="s">
        <v>24</v>
      </c>
      <c r="E206" s="255" t="s">
        <v>328</v>
      </c>
      <c r="F206" s="255"/>
      <c r="G206" s="255" t="s">
        <v>319</v>
      </c>
      <c r="H206" s="259"/>
      <c r="I206" s="90"/>
      <c r="J206" s="63" t="s">
        <v>2</v>
      </c>
      <c r="K206" s="64"/>
      <c r="L206" s="152"/>
      <c r="M206" s="65"/>
      <c r="N206" s="2"/>
      <c r="V206" s="73"/>
    </row>
    <row r="207" spans="1:22" ht="13.5" thickBot="1">
      <c r="A207" s="252"/>
      <c r="B207" s="12"/>
      <c r="C207" s="12"/>
      <c r="D207" s="4"/>
      <c r="E207" s="12"/>
      <c r="F207" s="12"/>
      <c r="G207" s="260"/>
      <c r="H207" s="261"/>
      <c r="I207" s="262"/>
      <c r="J207" s="61" t="s">
        <v>2</v>
      </c>
      <c r="K207" s="61"/>
      <c r="L207" s="150"/>
      <c r="M207" s="62"/>
      <c r="N207" s="2"/>
      <c r="V207" s="73">
        <v>0</v>
      </c>
    </row>
    <row r="208" spans="1:22" ht="23.25" thickBot="1">
      <c r="A208" s="252"/>
      <c r="B208" s="81" t="s">
        <v>325</v>
      </c>
      <c r="C208" s="81" t="s">
        <v>327</v>
      </c>
      <c r="D208" s="81" t="s">
        <v>23</v>
      </c>
      <c r="E208" s="254" t="s">
        <v>329</v>
      </c>
      <c r="F208" s="254"/>
      <c r="G208" s="256"/>
      <c r="H208" s="257"/>
      <c r="I208" s="258"/>
      <c r="J208" s="17" t="s">
        <v>1</v>
      </c>
      <c r="K208" s="18"/>
      <c r="L208" s="148"/>
      <c r="M208" s="19"/>
      <c r="N208" s="2"/>
      <c r="V208" s="73"/>
    </row>
    <row r="209" spans="1:22" ht="13.5" thickBot="1">
      <c r="A209" s="253"/>
      <c r="B209" s="13"/>
      <c r="C209" s="13"/>
      <c r="D209" s="14"/>
      <c r="E209" s="15" t="s">
        <v>4</v>
      </c>
      <c r="F209" s="16"/>
      <c r="G209" s="263"/>
      <c r="H209" s="264"/>
      <c r="I209" s="265"/>
      <c r="J209" s="17" t="s">
        <v>0</v>
      </c>
      <c r="K209" s="18"/>
      <c r="L209" s="148"/>
      <c r="M209" s="19"/>
      <c r="N209" s="2"/>
      <c r="V209" s="73"/>
    </row>
    <row r="210" spans="1:22" ht="24" thickTop="1" thickBot="1">
      <c r="A210" s="251">
        <f>A206+1</f>
        <v>49</v>
      </c>
      <c r="B210" s="91" t="s">
        <v>324</v>
      </c>
      <c r="C210" s="91" t="s">
        <v>326</v>
      </c>
      <c r="D210" s="91" t="s">
        <v>24</v>
      </c>
      <c r="E210" s="255" t="s">
        <v>328</v>
      </c>
      <c r="F210" s="255"/>
      <c r="G210" s="255" t="s">
        <v>319</v>
      </c>
      <c r="H210" s="259"/>
      <c r="I210" s="90"/>
      <c r="J210" s="63" t="s">
        <v>2</v>
      </c>
      <c r="K210" s="64"/>
      <c r="L210" s="152"/>
      <c r="M210" s="65"/>
      <c r="N210" s="2"/>
      <c r="V210" s="73"/>
    </row>
    <row r="211" spans="1:22" ht="13.5" thickBot="1">
      <c r="A211" s="252"/>
      <c r="B211" s="12"/>
      <c r="C211" s="12"/>
      <c r="D211" s="4"/>
      <c r="E211" s="12"/>
      <c r="F211" s="12"/>
      <c r="G211" s="260"/>
      <c r="H211" s="261"/>
      <c r="I211" s="262"/>
      <c r="J211" s="61" t="s">
        <v>2</v>
      </c>
      <c r="K211" s="61"/>
      <c r="L211" s="150"/>
      <c r="M211" s="62"/>
      <c r="N211" s="2"/>
      <c r="V211" s="73">
        <v>0</v>
      </c>
    </row>
    <row r="212" spans="1:22" ht="23.25" thickBot="1">
      <c r="A212" s="252"/>
      <c r="B212" s="81" t="s">
        <v>325</v>
      </c>
      <c r="C212" s="81" t="s">
        <v>327</v>
      </c>
      <c r="D212" s="81" t="s">
        <v>23</v>
      </c>
      <c r="E212" s="254" t="s">
        <v>329</v>
      </c>
      <c r="F212" s="254"/>
      <c r="G212" s="256"/>
      <c r="H212" s="257"/>
      <c r="I212" s="258"/>
      <c r="J212" s="17" t="s">
        <v>1</v>
      </c>
      <c r="K212" s="18"/>
      <c r="L212" s="148"/>
      <c r="M212" s="19"/>
      <c r="N212" s="2"/>
      <c r="V212" s="73"/>
    </row>
    <row r="213" spans="1:22" ht="13.5" thickBot="1">
      <c r="A213" s="253"/>
      <c r="B213" s="13"/>
      <c r="C213" s="13"/>
      <c r="D213" s="14"/>
      <c r="E213" s="15" t="s">
        <v>4</v>
      </c>
      <c r="F213" s="16"/>
      <c r="G213" s="263"/>
      <c r="H213" s="264"/>
      <c r="I213" s="265"/>
      <c r="J213" s="17" t="s">
        <v>0</v>
      </c>
      <c r="K213" s="18"/>
      <c r="L213" s="148"/>
      <c r="M213" s="19"/>
      <c r="N213" s="2"/>
      <c r="V213" s="73"/>
    </row>
    <row r="214" spans="1:22" ht="24" thickTop="1" thickBot="1">
      <c r="A214" s="251">
        <f>A210+1</f>
        <v>50</v>
      </c>
      <c r="B214" s="91" t="s">
        <v>324</v>
      </c>
      <c r="C214" s="91" t="s">
        <v>326</v>
      </c>
      <c r="D214" s="91" t="s">
        <v>24</v>
      </c>
      <c r="E214" s="255" t="s">
        <v>328</v>
      </c>
      <c r="F214" s="255"/>
      <c r="G214" s="255" t="s">
        <v>319</v>
      </c>
      <c r="H214" s="259"/>
      <c r="I214" s="90"/>
      <c r="J214" s="63" t="s">
        <v>2</v>
      </c>
      <c r="K214" s="64"/>
      <c r="L214" s="152"/>
      <c r="M214" s="65"/>
      <c r="N214" s="2"/>
      <c r="V214" s="73"/>
    </row>
    <row r="215" spans="1:22" ht="13.5" thickBot="1">
      <c r="A215" s="252"/>
      <c r="B215" s="12"/>
      <c r="C215" s="12"/>
      <c r="D215" s="4"/>
      <c r="E215" s="12"/>
      <c r="F215" s="12"/>
      <c r="G215" s="260"/>
      <c r="H215" s="261"/>
      <c r="I215" s="262"/>
      <c r="J215" s="61" t="s">
        <v>2</v>
      </c>
      <c r="K215" s="61"/>
      <c r="L215" s="150"/>
      <c r="M215" s="62"/>
      <c r="N215" s="2"/>
      <c r="V215" s="73">
        <v>0</v>
      </c>
    </row>
    <row r="216" spans="1:22" ht="23.25" thickBot="1">
      <c r="A216" s="252"/>
      <c r="B216" s="81" t="s">
        <v>325</v>
      </c>
      <c r="C216" s="81" t="s">
        <v>327</v>
      </c>
      <c r="D216" s="81" t="s">
        <v>23</v>
      </c>
      <c r="E216" s="254" t="s">
        <v>329</v>
      </c>
      <c r="F216" s="254"/>
      <c r="G216" s="256"/>
      <c r="H216" s="257"/>
      <c r="I216" s="258"/>
      <c r="J216" s="17" t="s">
        <v>1</v>
      </c>
      <c r="K216" s="18"/>
      <c r="L216" s="148"/>
      <c r="M216" s="19"/>
      <c r="N216" s="2"/>
      <c r="V216" s="73"/>
    </row>
    <row r="217" spans="1:22" ht="13.5" thickBot="1">
      <c r="A217" s="253"/>
      <c r="B217" s="13"/>
      <c r="C217" s="13"/>
      <c r="D217" s="14"/>
      <c r="E217" s="15" t="s">
        <v>4</v>
      </c>
      <c r="F217" s="16"/>
      <c r="G217" s="263"/>
      <c r="H217" s="264"/>
      <c r="I217" s="265"/>
      <c r="J217" s="17" t="s">
        <v>0</v>
      </c>
      <c r="K217" s="18"/>
      <c r="L217" s="148"/>
      <c r="M217" s="19"/>
      <c r="N217" s="2"/>
      <c r="V217" s="73"/>
    </row>
    <row r="218" spans="1:22" ht="24" thickTop="1" thickBot="1">
      <c r="A218" s="251">
        <f>A214+1</f>
        <v>51</v>
      </c>
      <c r="B218" s="91" t="s">
        <v>324</v>
      </c>
      <c r="C218" s="91" t="s">
        <v>326</v>
      </c>
      <c r="D218" s="91" t="s">
        <v>24</v>
      </c>
      <c r="E218" s="255" t="s">
        <v>328</v>
      </c>
      <c r="F218" s="255"/>
      <c r="G218" s="255" t="s">
        <v>319</v>
      </c>
      <c r="H218" s="259"/>
      <c r="I218" s="90"/>
      <c r="J218" s="63" t="s">
        <v>2</v>
      </c>
      <c r="K218" s="64"/>
      <c r="L218" s="152"/>
      <c r="M218" s="65"/>
      <c r="N218" s="2"/>
      <c r="V218" s="73"/>
    </row>
    <row r="219" spans="1:22" ht="13.5" thickBot="1">
      <c r="A219" s="252"/>
      <c r="B219" s="12"/>
      <c r="C219" s="12"/>
      <c r="D219" s="4"/>
      <c r="E219" s="12"/>
      <c r="F219" s="12"/>
      <c r="G219" s="260"/>
      <c r="H219" s="261"/>
      <c r="I219" s="262"/>
      <c r="J219" s="61" t="s">
        <v>2</v>
      </c>
      <c r="K219" s="61"/>
      <c r="L219" s="150"/>
      <c r="M219" s="62"/>
      <c r="N219" s="2"/>
      <c r="V219" s="73">
        <v>0</v>
      </c>
    </row>
    <row r="220" spans="1:22" ht="23.25" thickBot="1">
      <c r="A220" s="252"/>
      <c r="B220" s="81" t="s">
        <v>325</v>
      </c>
      <c r="C220" s="81" t="s">
        <v>327</v>
      </c>
      <c r="D220" s="81" t="s">
        <v>23</v>
      </c>
      <c r="E220" s="254" t="s">
        <v>329</v>
      </c>
      <c r="F220" s="254"/>
      <c r="G220" s="256"/>
      <c r="H220" s="257"/>
      <c r="I220" s="258"/>
      <c r="J220" s="17" t="s">
        <v>1</v>
      </c>
      <c r="K220" s="18"/>
      <c r="L220" s="148"/>
      <c r="M220" s="19"/>
      <c r="N220" s="2"/>
      <c r="V220" s="73"/>
    </row>
    <row r="221" spans="1:22" ht="13.5" thickBot="1">
      <c r="A221" s="253"/>
      <c r="B221" s="13"/>
      <c r="C221" s="13"/>
      <c r="D221" s="14"/>
      <c r="E221" s="15" t="s">
        <v>4</v>
      </c>
      <c r="F221" s="16"/>
      <c r="G221" s="263"/>
      <c r="H221" s="264"/>
      <c r="I221" s="265"/>
      <c r="J221" s="17" t="s">
        <v>0</v>
      </c>
      <c r="K221" s="18"/>
      <c r="L221" s="148"/>
      <c r="M221" s="19"/>
      <c r="N221" s="2"/>
      <c r="V221" s="73"/>
    </row>
    <row r="222" spans="1:22" ht="24" thickTop="1" thickBot="1">
      <c r="A222" s="251">
        <f>A218+1</f>
        <v>52</v>
      </c>
      <c r="B222" s="91" t="s">
        <v>324</v>
      </c>
      <c r="C222" s="91" t="s">
        <v>326</v>
      </c>
      <c r="D222" s="91" t="s">
        <v>24</v>
      </c>
      <c r="E222" s="255" t="s">
        <v>328</v>
      </c>
      <c r="F222" s="255"/>
      <c r="G222" s="255" t="s">
        <v>319</v>
      </c>
      <c r="H222" s="259"/>
      <c r="I222" s="90"/>
      <c r="J222" s="63" t="s">
        <v>2</v>
      </c>
      <c r="K222" s="64"/>
      <c r="L222" s="152"/>
      <c r="M222" s="65"/>
      <c r="N222" s="2"/>
      <c r="V222" s="73"/>
    </row>
    <row r="223" spans="1:22" ht="13.5" thickBot="1">
      <c r="A223" s="252"/>
      <c r="B223" s="12"/>
      <c r="C223" s="12"/>
      <c r="D223" s="4"/>
      <c r="E223" s="12"/>
      <c r="F223" s="12"/>
      <c r="G223" s="260"/>
      <c r="H223" s="261"/>
      <c r="I223" s="262"/>
      <c r="J223" s="61" t="s">
        <v>2</v>
      </c>
      <c r="K223" s="61"/>
      <c r="L223" s="150"/>
      <c r="M223" s="62"/>
      <c r="N223" s="2"/>
      <c r="V223" s="73">
        <v>0</v>
      </c>
    </row>
    <row r="224" spans="1:22" ht="23.25" thickBot="1">
      <c r="A224" s="252"/>
      <c r="B224" s="81" t="s">
        <v>325</v>
      </c>
      <c r="C224" s="81" t="s">
        <v>327</v>
      </c>
      <c r="D224" s="81" t="s">
        <v>23</v>
      </c>
      <c r="E224" s="254" t="s">
        <v>329</v>
      </c>
      <c r="F224" s="254"/>
      <c r="G224" s="256"/>
      <c r="H224" s="257"/>
      <c r="I224" s="258"/>
      <c r="J224" s="17" t="s">
        <v>1</v>
      </c>
      <c r="K224" s="18"/>
      <c r="L224" s="148"/>
      <c r="M224" s="19"/>
      <c r="N224" s="2"/>
      <c r="V224" s="73"/>
    </row>
    <row r="225" spans="1:22" ht="13.5" thickBot="1">
      <c r="A225" s="253"/>
      <c r="B225" s="13"/>
      <c r="C225" s="13"/>
      <c r="D225" s="14"/>
      <c r="E225" s="15" t="s">
        <v>4</v>
      </c>
      <c r="F225" s="16"/>
      <c r="G225" s="263"/>
      <c r="H225" s="264"/>
      <c r="I225" s="265"/>
      <c r="J225" s="17" t="s">
        <v>0</v>
      </c>
      <c r="K225" s="18"/>
      <c r="L225" s="148"/>
      <c r="M225" s="19"/>
      <c r="N225" s="2"/>
      <c r="V225" s="73"/>
    </row>
    <row r="226" spans="1:22" ht="24" thickTop="1" thickBot="1">
      <c r="A226" s="251">
        <f>A222+1</f>
        <v>53</v>
      </c>
      <c r="B226" s="91" t="s">
        <v>324</v>
      </c>
      <c r="C226" s="91" t="s">
        <v>326</v>
      </c>
      <c r="D226" s="91" t="s">
        <v>24</v>
      </c>
      <c r="E226" s="255" t="s">
        <v>328</v>
      </c>
      <c r="F226" s="255"/>
      <c r="G226" s="255" t="s">
        <v>319</v>
      </c>
      <c r="H226" s="259"/>
      <c r="I226" s="90"/>
      <c r="J226" s="63" t="s">
        <v>2</v>
      </c>
      <c r="K226" s="64"/>
      <c r="L226" s="152"/>
      <c r="M226" s="65"/>
      <c r="N226" s="2"/>
      <c r="V226" s="73"/>
    </row>
    <row r="227" spans="1:22" ht="13.5" thickBot="1">
      <c r="A227" s="252"/>
      <c r="B227" s="12"/>
      <c r="C227" s="12"/>
      <c r="D227" s="4"/>
      <c r="E227" s="12"/>
      <c r="F227" s="12"/>
      <c r="G227" s="260"/>
      <c r="H227" s="261"/>
      <c r="I227" s="262"/>
      <c r="J227" s="61" t="s">
        <v>2</v>
      </c>
      <c r="K227" s="61"/>
      <c r="L227" s="150"/>
      <c r="M227" s="62"/>
      <c r="N227" s="2"/>
      <c r="V227" s="73">
        <v>0</v>
      </c>
    </row>
    <row r="228" spans="1:22" ht="23.25" thickBot="1">
      <c r="A228" s="252"/>
      <c r="B228" s="81" t="s">
        <v>325</v>
      </c>
      <c r="C228" s="81" t="s">
        <v>327</v>
      </c>
      <c r="D228" s="81" t="s">
        <v>23</v>
      </c>
      <c r="E228" s="254" t="s">
        <v>329</v>
      </c>
      <c r="F228" s="254"/>
      <c r="G228" s="256"/>
      <c r="H228" s="257"/>
      <c r="I228" s="258"/>
      <c r="J228" s="17" t="s">
        <v>1</v>
      </c>
      <c r="K228" s="18"/>
      <c r="L228" s="148"/>
      <c r="M228" s="19"/>
      <c r="N228" s="2"/>
      <c r="V228" s="73"/>
    </row>
    <row r="229" spans="1:22" ht="13.5" thickBot="1">
      <c r="A229" s="253"/>
      <c r="B229" s="13"/>
      <c r="C229" s="13"/>
      <c r="D229" s="14"/>
      <c r="E229" s="15" t="s">
        <v>4</v>
      </c>
      <c r="F229" s="16"/>
      <c r="G229" s="263"/>
      <c r="H229" s="264"/>
      <c r="I229" s="265"/>
      <c r="J229" s="17" t="s">
        <v>0</v>
      </c>
      <c r="K229" s="18"/>
      <c r="L229" s="148"/>
      <c r="M229" s="19"/>
      <c r="N229" s="2"/>
      <c r="V229" s="73"/>
    </row>
    <row r="230" spans="1:22" ht="24" thickTop="1" thickBot="1">
      <c r="A230" s="251">
        <f>A226+1</f>
        <v>54</v>
      </c>
      <c r="B230" s="91" t="s">
        <v>324</v>
      </c>
      <c r="C230" s="91" t="s">
        <v>326</v>
      </c>
      <c r="D230" s="91" t="s">
        <v>24</v>
      </c>
      <c r="E230" s="255" t="s">
        <v>328</v>
      </c>
      <c r="F230" s="255"/>
      <c r="G230" s="255" t="s">
        <v>319</v>
      </c>
      <c r="H230" s="259"/>
      <c r="I230" s="90"/>
      <c r="J230" s="63" t="s">
        <v>2</v>
      </c>
      <c r="K230" s="64"/>
      <c r="L230" s="152"/>
      <c r="M230" s="65"/>
      <c r="N230" s="2"/>
      <c r="V230" s="73"/>
    </row>
    <row r="231" spans="1:22" ht="13.5" thickBot="1">
      <c r="A231" s="252"/>
      <c r="B231" s="12"/>
      <c r="C231" s="12"/>
      <c r="D231" s="4"/>
      <c r="E231" s="12"/>
      <c r="F231" s="12"/>
      <c r="G231" s="260"/>
      <c r="H231" s="261"/>
      <c r="I231" s="262"/>
      <c r="J231" s="61" t="s">
        <v>2</v>
      </c>
      <c r="K231" s="61"/>
      <c r="L231" s="150"/>
      <c r="M231" s="62"/>
      <c r="N231" s="2"/>
      <c r="V231" s="73">
        <v>0</v>
      </c>
    </row>
    <row r="232" spans="1:22" ht="23.25" thickBot="1">
      <c r="A232" s="252"/>
      <c r="B232" s="81" t="s">
        <v>325</v>
      </c>
      <c r="C232" s="81" t="s">
        <v>327</v>
      </c>
      <c r="D232" s="81" t="s">
        <v>23</v>
      </c>
      <c r="E232" s="254" t="s">
        <v>329</v>
      </c>
      <c r="F232" s="254"/>
      <c r="G232" s="256"/>
      <c r="H232" s="257"/>
      <c r="I232" s="258"/>
      <c r="J232" s="17" t="s">
        <v>1</v>
      </c>
      <c r="K232" s="18"/>
      <c r="L232" s="148"/>
      <c r="M232" s="19"/>
      <c r="N232" s="2"/>
      <c r="V232" s="73"/>
    </row>
    <row r="233" spans="1:22" ht="13.5" thickBot="1">
      <c r="A233" s="253"/>
      <c r="B233" s="13"/>
      <c r="C233" s="13"/>
      <c r="D233" s="14"/>
      <c r="E233" s="15" t="s">
        <v>4</v>
      </c>
      <c r="F233" s="16"/>
      <c r="G233" s="263"/>
      <c r="H233" s="264"/>
      <c r="I233" s="265"/>
      <c r="J233" s="17" t="s">
        <v>0</v>
      </c>
      <c r="K233" s="18"/>
      <c r="L233" s="148"/>
      <c r="M233" s="19"/>
      <c r="N233" s="2"/>
      <c r="V233" s="73"/>
    </row>
    <row r="234" spans="1:22" ht="24" thickTop="1" thickBot="1">
      <c r="A234" s="251">
        <f>A230+1</f>
        <v>55</v>
      </c>
      <c r="B234" s="91" t="s">
        <v>324</v>
      </c>
      <c r="C234" s="91" t="s">
        <v>326</v>
      </c>
      <c r="D234" s="91" t="s">
        <v>24</v>
      </c>
      <c r="E234" s="255" t="s">
        <v>328</v>
      </c>
      <c r="F234" s="255"/>
      <c r="G234" s="255" t="s">
        <v>319</v>
      </c>
      <c r="H234" s="259"/>
      <c r="I234" s="90"/>
      <c r="J234" s="63" t="s">
        <v>2</v>
      </c>
      <c r="K234" s="64"/>
      <c r="L234" s="152"/>
      <c r="M234" s="65"/>
      <c r="N234" s="2"/>
      <c r="V234" s="73"/>
    </row>
    <row r="235" spans="1:22" ht="13.5" thickBot="1">
      <c r="A235" s="252"/>
      <c r="B235" s="12"/>
      <c r="C235" s="12"/>
      <c r="D235" s="4"/>
      <c r="E235" s="12"/>
      <c r="F235" s="12"/>
      <c r="G235" s="260"/>
      <c r="H235" s="261"/>
      <c r="I235" s="262"/>
      <c r="J235" s="61" t="s">
        <v>2</v>
      </c>
      <c r="K235" s="61"/>
      <c r="L235" s="150"/>
      <c r="M235" s="62"/>
      <c r="N235" s="2"/>
      <c r="V235" s="73">
        <v>0</v>
      </c>
    </row>
    <row r="236" spans="1:22" ht="23.25" thickBot="1">
      <c r="A236" s="252"/>
      <c r="B236" s="81" t="s">
        <v>325</v>
      </c>
      <c r="C236" s="81" t="s">
        <v>327</v>
      </c>
      <c r="D236" s="81" t="s">
        <v>23</v>
      </c>
      <c r="E236" s="254" t="s">
        <v>329</v>
      </c>
      <c r="F236" s="254"/>
      <c r="G236" s="256"/>
      <c r="H236" s="257"/>
      <c r="I236" s="258"/>
      <c r="J236" s="17" t="s">
        <v>1</v>
      </c>
      <c r="K236" s="18"/>
      <c r="L236" s="148"/>
      <c r="M236" s="19"/>
      <c r="N236" s="2"/>
      <c r="V236" s="73"/>
    </row>
    <row r="237" spans="1:22" ht="13.5" thickBot="1">
      <c r="A237" s="253"/>
      <c r="B237" s="13"/>
      <c r="C237" s="13"/>
      <c r="D237" s="14"/>
      <c r="E237" s="15" t="s">
        <v>4</v>
      </c>
      <c r="F237" s="16"/>
      <c r="G237" s="263"/>
      <c r="H237" s="264"/>
      <c r="I237" s="265"/>
      <c r="J237" s="17" t="s">
        <v>0</v>
      </c>
      <c r="K237" s="18"/>
      <c r="L237" s="148"/>
      <c r="M237" s="19"/>
      <c r="N237" s="2"/>
      <c r="V237" s="73"/>
    </row>
    <row r="238" spans="1:22" ht="24" thickTop="1" thickBot="1">
      <c r="A238" s="251">
        <f>A234+1</f>
        <v>56</v>
      </c>
      <c r="B238" s="91" t="s">
        <v>324</v>
      </c>
      <c r="C238" s="91" t="s">
        <v>326</v>
      </c>
      <c r="D238" s="91" t="s">
        <v>24</v>
      </c>
      <c r="E238" s="255" t="s">
        <v>328</v>
      </c>
      <c r="F238" s="255"/>
      <c r="G238" s="255" t="s">
        <v>319</v>
      </c>
      <c r="H238" s="259"/>
      <c r="I238" s="90"/>
      <c r="J238" s="63" t="s">
        <v>2</v>
      </c>
      <c r="K238" s="64"/>
      <c r="L238" s="152"/>
      <c r="M238" s="65"/>
      <c r="N238" s="2"/>
      <c r="V238" s="73"/>
    </row>
    <row r="239" spans="1:22" ht="13.5" thickBot="1">
      <c r="A239" s="252"/>
      <c r="B239" s="12"/>
      <c r="C239" s="12"/>
      <c r="D239" s="4"/>
      <c r="E239" s="12"/>
      <c r="F239" s="12"/>
      <c r="G239" s="260"/>
      <c r="H239" s="261"/>
      <c r="I239" s="262"/>
      <c r="J239" s="61" t="s">
        <v>2</v>
      </c>
      <c r="K239" s="61"/>
      <c r="L239" s="150"/>
      <c r="M239" s="62"/>
      <c r="N239" s="2"/>
      <c r="V239" s="73">
        <v>0</v>
      </c>
    </row>
    <row r="240" spans="1:22" ht="23.25" thickBot="1">
      <c r="A240" s="252"/>
      <c r="B240" s="81" t="s">
        <v>325</v>
      </c>
      <c r="C240" s="81" t="s">
        <v>327</v>
      </c>
      <c r="D240" s="81" t="s">
        <v>23</v>
      </c>
      <c r="E240" s="254" t="s">
        <v>329</v>
      </c>
      <c r="F240" s="254"/>
      <c r="G240" s="256"/>
      <c r="H240" s="257"/>
      <c r="I240" s="258"/>
      <c r="J240" s="17" t="s">
        <v>1</v>
      </c>
      <c r="K240" s="18"/>
      <c r="L240" s="148"/>
      <c r="M240" s="19"/>
      <c r="N240" s="2"/>
      <c r="V240" s="73"/>
    </row>
    <row r="241" spans="1:22" ht="13.5" thickBot="1">
      <c r="A241" s="253"/>
      <c r="B241" s="13"/>
      <c r="C241" s="13"/>
      <c r="D241" s="14"/>
      <c r="E241" s="15" t="s">
        <v>4</v>
      </c>
      <c r="F241" s="16"/>
      <c r="G241" s="263"/>
      <c r="H241" s="264"/>
      <c r="I241" s="265"/>
      <c r="J241" s="17" t="s">
        <v>0</v>
      </c>
      <c r="K241" s="18"/>
      <c r="L241" s="148"/>
      <c r="M241" s="19"/>
      <c r="N241" s="2"/>
      <c r="V241" s="73"/>
    </row>
    <row r="242" spans="1:22" ht="24" thickTop="1" thickBot="1">
      <c r="A242" s="251">
        <f>A238+1</f>
        <v>57</v>
      </c>
      <c r="B242" s="91" t="s">
        <v>324</v>
      </c>
      <c r="C242" s="91" t="s">
        <v>326</v>
      </c>
      <c r="D242" s="91" t="s">
        <v>24</v>
      </c>
      <c r="E242" s="255" t="s">
        <v>328</v>
      </c>
      <c r="F242" s="255"/>
      <c r="G242" s="255" t="s">
        <v>319</v>
      </c>
      <c r="H242" s="259"/>
      <c r="I242" s="90"/>
      <c r="J242" s="63" t="s">
        <v>2</v>
      </c>
      <c r="K242" s="64"/>
      <c r="L242" s="152"/>
      <c r="M242" s="65"/>
      <c r="N242" s="2"/>
      <c r="V242" s="73"/>
    </row>
    <row r="243" spans="1:22" ht="13.5" thickBot="1">
      <c r="A243" s="252"/>
      <c r="B243" s="12"/>
      <c r="C243" s="12"/>
      <c r="D243" s="4"/>
      <c r="E243" s="12"/>
      <c r="F243" s="12"/>
      <c r="G243" s="260"/>
      <c r="H243" s="261"/>
      <c r="I243" s="262"/>
      <c r="J243" s="61" t="s">
        <v>2</v>
      </c>
      <c r="K243" s="61"/>
      <c r="L243" s="150"/>
      <c r="M243" s="62"/>
      <c r="N243" s="2"/>
      <c r="V243" s="73">
        <v>0</v>
      </c>
    </row>
    <row r="244" spans="1:22" ht="23.25" thickBot="1">
      <c r="A244" s="252"/>
      <c r="B244" s="81" t="s">
        <v>325</v>
      </c>
      <c r="C244" s="81" t="s">
        <v>327</v>
      </c>
      <c r="D244" s="81" t="s">
        <v>23</v>
      </c>
      <c r="E244" s="254" t="s">
        <v>329</v>
      </c>
      <c r="F244" s="254"/>
      <c r="G244" s="256"/>
      <c r="H244" s="257"/>
      <c r="I244" s="258"/>
      <c r="J244" s="17" t="s">
        <v>1</v>
      </c>
      <c r="K244" s="18"/>
      <c r="L244" s="148"/>
      <c r="M244" s="19"/>
      <c r="N244" s="2"/>
      <c r="V244" s="73"/>
    </row>
    <row r="245" spans="1:22" ht="13.5" thickBot="1">
      <c r="A245" s="253"/>
      <c r="B245" s="13"/>
      <c r="C245" s="13"/>
      <c r="D245" s="14"/>
      <c r="E245" s="15" t="s">
        <v>4</v>
      </c>
      <c r="F245" s="16"/>
      <c r="G245" s="263"/>
      <c r="H245" s="264"/>
      <c r="I245" s="265"/>
      <c r="J245" s="17" t="s">
        <v>0</v>
      </c>
      <c r="K245" s="18"/>
      <c r="L245" s="148"/>
      <c r="M245" s="19"/>
      <c r="N245" s="2"/>
      <c r="V245" s="73"/>
    </row>
    <row r="246" spans="1:22" ht="24" thickTop="1" thickBot="1">
      <c r="A246" s="251">
        <f>A242+1</f>
        <v>58</v>
      </c>
      <c r="B246" s="91" t="s">
        <v>324</v>
      </c>
      <c r="C246" s="91" t="s">
        <v>326</v>
      </c>
      <c r="D246" s="91" t="s">
        <v>24</v>
      </c>
      <c r="E246" s="255" t="s">
        <v>328</v>
      </c>
      <c r="F246" s="255"/>
      <c r="G246" s="255" t="s">
        <v>319</v>
      </c>
      <c r="H246" s="259"/>
      <c r="I246" s="90"/>
      <c r="J246" s="63" t="s">
        <v>2</v>
      </c>
      <c r="K246" s="64"/>
      <c r="L246" s="152"/>
      <c r="M246" s="65"/>
      <c r="N246" s="2"/>
      <c r="V246" s="73"/>
    </row>
    <row r="247" spans="1:22" ht="13.5" thickBot="1">
      <c r="A247" s="252"/>
      <c r="B247" s="12"/>
      <c r="C247" s="12"/>
      <c r="D247" s="4"/>
      <c r="E247" s="12"/>
      <c r="F247" s="12"/>
      <c r="G247" s="260"/>
      <c r="H247" s="261"/>
      <c r="I247" s="262"/>
      <c r="J247" s="61" t="s">
        <v>2</v>
      </c>
      <c r="K247" s="61"/>
      <c r="L247" s="150"/>
      <c r="M247" s="62"/>
      <c r="N247" s="2"/>
      <c r="V247" s="73">
        <v>0</v>
      </c>
    </row>
    <row r="248" spans="1:22" ht="23.25" thickBot="1">
      <c r="A248" s="252"/>
      <c r="B248" s="81" t="s">
        <v>325</v>
      </c>
      <c r="C248" s="81" t="s">
        <v>327</v>
      </c>
      <c r="D248" s="81" t="s">
        <v>23</v>
      </c>
      <c r="E248" s="254" t="s">
        <v>329</v>
      </c>
      <c r="F248" s="254"/>
      <c r="G248" s="256"/>
      <c r="H248" s="257"/>
      <c r="I248" s="258"/>
      <c r="J248" s="17" t="s">
        <v>1</v>
      </c>
      <c r="K248" s="18"/>
      <c r="L248" s="148"/>
      <c r="M248" s="19"/>
      <c r="N248" s="2"/>
      <c r="V248" s="73"/>
    </row>
    <row r="249" spans="1:22" ht="13.5" thickBot="1">
      <c r="A249" s="253"/>
      <c r="B249" s="13"/>
      <c r="C249" s="13"/>
      <c r="D249" s="14"/>
      <c r="E249" s="15" t="s">
        <v>4</v>
      </c>
      <c r="F249" s="16"/>
      <c r="G249" s="263"/>
      <c r="H249" s="264"/>
      <c r="I249" s="265"/>
      <c r="J249" s="17" t="s">
        <v>0</v>
      </c>
      <c r="K249" s="18"/>
      <c r="L249" s="148"/>
      <c r="M249" s="19"/>
      <c r="N249" s="2"/>
      <c r="V249" s="73"/>
    </row>
    <row r="250" spans="1:22" ht="24" thickTop="1" thickBot="1">
      <c r="A250" s="251">
        <f>A246+1</f>
        <v>59</v>
      </c>
      <c r="B250" s="91" t="s">
        <v>324</v>
      </c>
      <c r="C250" s="91" t="s">
        <v>326</v>
      </c>
      <c r="D250" s="91" t="s">
        <v>24</v>
      </c>
      <c r="E250" s="255" t="s">
        <v>328</v>
      </c>
      <c r="F250" s="255"/>
      <c r="G250" s="255" t="s">
        <v>319</v>
      </c>
      <c r="H250" s="259"/>
      <c r="I250" s="90"/>
      <c r="J250" s="63" t="s">
        <v>2</v>
      </c>
      <c r="K250" s="64"/>
      <c r="L250" s="152"/>
      <c r="M250" s="65"/>
      <c r="N250" s="2"/>
      <c r="V250" s="73"/>
    </row>
    <row r="251" spans="1:22" ht="13.5" thickBot="1">
      <c r="A251" s="252"/>
      <c r="B251" s="12"/>
      <c r="C251" s="12"/>
      <c r="D251" s="4"/>
      <c r="E251" s="12"/>
      <c r="F251" s="12"/>
      <c r="G251" s="260"/>
      <c r="H251" s="261"/>
      <c r="I251" s="262"/>
      <c r="J251" s="61" t="s">
        <v>2</v>
      </c>
      <c r="K251" s="61"/>
      <c r="L251" s="150"/>
      <c r="M251" s="62"/>
      <c r="N251" s="2"/>
      <c r="V251" s="73">
        <v>0</v>
      </c>
    </row>
    <row r="252" spans="1:22" ht="23.25" thickBot="1">
      <c r="A252" s="252"/>
      <c r="B252" s="81" t="s">
        <v>325</v>
      </c>
      <c r="C252" s="81" t="s">
        <v>327</v>
      </c>
      <c r="D252" s="81" t="s">
        <v>23</v>
      </c>
      <c r="E252" s="254" t="s">
        <v>329</v>
      </c>
      <c r="F252" s="254"/>
      <c r="G252" s="256"/>
      <c r="H252" s="257"/>
      <c r="I252" s="258"/>
      <c r="J252" s="17" t="s">
        <v>1</v>
      </c>
      <c r="K252" s="18"/>
      <c r="L252" s="148"/>
      <c r="M252" s="19"/>
      <c r="N252" s="2"/>
      <c r="V252" s="73"/>
    </row>
    <row r="253" spans="1:22" ht="13.5" thickBot="1">
      <c r="A253" s="253"/>
      <c r="B253" s="13"/>
      <c r="C253" s="13"/>
      <c r="D253" s="14"/>
      <c r="E253" s="15" t="s">
        <v>4</v>
      </c>
      <c r="F253" s="16"/>
      <c r="G253" s="263"/>
      <c r="H253" s="264"/>
      <c r="I253" s="265"/>
      <c r="J253" s="17" t="s">
        <v>0</v>
      </c>
      <c r="K253" s="18"/>
      <c r="L253" s="148"/>
      <c r="M253" s="19"/>
      <c r="N253" s="2"/>
      <c r="V253" s="73"/>
    </row>
    <row r="254" spans="1:22" ht="24" thickTop="1" thickBot="1">
      <c r="A254" s="251">
        <f>A250+1</f>
        <v>60</v>
      </c>
      <c r="B254" s="91" t="s">
        <v>324</v>
      </c>
      <c r="C254" s="91" t="s">
        <v>326</v>
      </c>
      <c r="D254" s="91" t="s">
        <v>24</v>
      </c>
      <c r="E254" s="255" t="s">
        <v>328</v>
      </c>
      <c r="F254" s="255"/>
      <c r="G254" s="255" t="s">
        <v>319</v>
      </c>
      <c r="H254" s="259"/>
      <c r="I254" s="90"/>
      <c r="J254" s="63" t="s">
        <v>2</v>
      </c>
      <c r="K254" s="64"/>
      <c r="L254" s="152"/>
      <c r="M254" s="65"/>
      <c r="N254" s="2"/>
      <c r="V254" s="73"/>
    </row>
    <row r="255" spans="1:22" ht="13.5" thickBot="1">
      <c r="A255" s="252"/>
      <c r="B255" s="12"/>
      <c r="C255" s="12"/>
      <c r="D255" s="4"/>
      <c r="E255" s="12"/>
      <c r="F255" s="12"/>
      <c r="G255" s="260"/>
      <c r="H255" s="261"/>
      <c r="I255" s="262"/>
      <c r="J255" s="61" t="s">
        <v>2</v>
      </c>
      <c r="K255" s="61"/>
      <c r="L255" s="150"/>
      <c r="M255" s="62"/>
      <c r="N255" s="2"/>
      <c r="V255" s="73">
        <v>0</v>
      </c>
    </row>
    <row r="256" spans="1:22" ht="23.25" thickBot="1">
      <c r="A256" s="252"/>
      <c r="B256" s="81" t="s">
        <v>325</v>
      </c>
      <c r="C256" s="81" t="s">
        <v>327</v>
      </c>
      <c r="D256" s="81" t="s">
        <v>23</v>
      </c>
      <c r="E256" s="254" t="s">
        <v>329</v>
      </c>
      <c r="F256" s="254"/>
      <c r="G256" s="256"/>
      <c r="H256" s="257"/>
      <c r="I256" s="258"/>
      <c r="J256" s="17" t="s">
        <v>1</v>
      </c>
      <c r="K256" s="18"/>
      <c r="L256" s="148"/>
      <c r="M256" s="19"/>
      <c r="N256" s="2"/>
      <c r="V256" s="73"/>
    </row>
    <row r="257" spans="1:22" ht="13.5" thickBot="1">
      <c r="A257" s="253"/>
      <c r="B257" s="13"/>
      <c r="C257" s="13"/>
      <c r="D257" s="14"/>
      <c r="E257" s="15" t="s">
        <v>4</v>
      </c>
      <c r="F257" s="16"/>
      <c r="G257" s="263"/>
      <c r="H257" s="264"/>
      <c r="I257" s="265"/>
      <c r="J257" s="17" t="s">
        <v>0</v>
      </c>
      <c r="K257" s="18"/>
      <c r="L257" s="148"/>
      <c r="M257" s="19"/>
      <c r="N257" s="2"/>
      <c r="V257" s="73"/>
    </row>
    <row r="258" spans="1:22" ht="24" thickTop="1" thickBot="1">
      <c r="A258" s="251">
        <f>A254+1</f>
        <v>61</v>
      </c>
      <c r="B258" s="91" t="s">
        <v>324</v>
      </c>
      <c r="C258" s="91" t="s">
        <v>326</v>
      </c>
      <c r="D258" s="91" t="s">
        <v>24</v>
      </c>
      <c r="E258" s="255" t="s">
        <v>328</v>
      </c>
      <c r="F258" s="255"/>
      <c r="G258" s="255" t="s">
        <v>319</v>
      </c>
      <c r="H258" s="259"/>
      <c r="I258" s="90"/>
      <c r="J258" s="63" t="s">
        <v>2</v>
      </c>
      <c r="K258" s="64"/>
      <c r="L258" s="152"/>
      <c r="M258" s="65"/>
      <c r="N258" s="2"/>
      <c r="V258" s="73"/>
    </row>
    <row r="259" spans="1:22" ht="13.5" thickBot="1">
      <c r="A259" s="252"/>
      <c r="B259" s="12"/>
      <c r="C259" s="12"/>
      <c r="D259" s="4"/>
      <c r="E259" s="12"/>
      <c r="F259" s="12"/>
      <c r="G259" s="260"/>
      <c r="H259" s="261"/>
      <c r="I259" s="262"/>
      <c r="J259" s="61" t="s">
        <v>2</v>
      </c>
      <c r="K259" s="61"/>
      <c r="L259" s="150"/>
      <c r="M259" s="62"/>
      <c r="N259" s="2"/>
      <c r="V259" s="73">
        <v>0</v>
      </c>
    </row>
    <row r="260" spans="1:22" ht="23.25" thickBot="1">
      <c r="A260" s="252"/>
      <c r="B260" s="81" t="s">
        <v>325</v>
      </c>
      <c r="C260" s="81" t="s">
        <v>327</v>
      </c>
      <c r="D260" s="81" t="s">
        <v>23</v>
      </c>
      <c r="E260" s="254" t="s">
        <v>329</v>
      </c>
      <c r="F260" s="254"/>
      <c r="G260" s="256"/>
      <c r="H260" s="257"/>
      <c r="I260" s="258"/>
      <c r="J260" s="17" t="s">
        <v>1</v>
      </c>
      <c r="K260" s="18"/>
      <c r="L260" s="148"/>
      <c r="M260" s="19"/>
      <c r="N260" s="2"/>
      <c r="V260" s="73"/>
    </row>
    <row r="261" spans="1:22" ht="13.5" thickBot="1">
      <c r="A261" s="253"/>
      <c r="B261" s="13"/>
      <c r="C261" s="13"/>
      <c r="D261" s="14"/>
      <c r="E261" s="15" t="s">
        <v>4</v>
      </c>
      <c r="F261" s="16"/>
      <c r="G261" s="263"/>
      <c r="H261" s="264"/>
      <c r="I261" s="265"/>
      <c r="J261" s="17" t="s">
        <v>0</v>
      </c>
      <c r="K261" s="18"/>
      <c r="L261" s="148"/>
      <c r="M261" s="19"/>
      <c r="N261" s="2"/>
      <c r="V261" s="73"/>
    </row>
    <row r="262" spans="1:22" ht="24" thickTop="1" thickBot="1">
      <c r="A262" s="251">
        <f>A258+1</f>
        <v>62</v>
      </c>
      <c r="B262" s="91" t="s">
        <v>324</v>
      </c>
      <c r="C262" s="91" t="s">
        <v>326</v>
      </c>
      <c r="D262" s="91" t="s">
        <v>24</v>
      </c>
      <c r="E262" s="255" t="s">
        <v>328</v>
      </c>
      <c r="F262" s="255"/>
      <c r="G262" s="255" t="s">
        <v>319</v>
      </c>
      <c r="H262" s="259"/>
      <c r="I262" s="90"/>
      <c r="J262" s="63" t="s">
        <v>2</v>
      </c>
      <c r="K262" s="64"/>
      <c r="L262" s="152"/>
      <c r="M262" s="65"/>
      <c r="N262" s="2"/>
      <c r="V262" s="73"/>
    </row>
    <row r="263" spans="1:22" ht="13.5" thickBot="1">
      <c r="A263" s="252"/>
      <c r="B263" s="12"/>
      <c r="C263" s="12"/>
      <c r="D263" s="4"/>
      <c r="E263" s="12"/>
      <c r="F263" s="12"/>
      <c r="G263" s="260"/>
      <c r="H263" s="261"/>
      <c r="I263" s="262"/>
      <c r="J263" s="61" t="s">
        <v>2</v>
      </c>
      <c r="K263" s="61"/>
      <c r="L263" s="150"/>
      <c r="M263" s="62"/>
      <c r="N263" s="2"/>
      <c r="V263" s="73">
        <v>0</v>
      </c>
    </row>
    <row r="264" spans="1:22" ht="23.25" thickBot="1">
      <c r="A264" s="252"/>
      <c r="B264" s="81" t="s">
        <v>325</v>
      </c>
      <c r="C264" s="81" t="s">
        <v>327</v>
      </c>
      <c r="D264" s="81" t="s">
        <v>23</v>
      </c>
      <c r="E264" s="254" t="s">
        <v>329</v>
      </c>
      <c r="F264" s="254"/>
      <c r="G264" s="256"/>
      <c r="H264" s="257"/>
      <c r="I264" s="258"/>
      <c r="J264" s="17" t="s">
        <v>1</v>
      </c>
      <c r="K264" s="18"/>
      <c r="L264" s="148"/>
      <c r="M264" s="19"/>
      <c r="N264" s="2"/>
      <c r="V264" s="73"/>
    </row>
    <row r="265" spans="1:22" ht="13.5" thickBot="1">
      <c r="A265" s="253"/>
      <c r="B265" s="13"/>
      <c r="C265" s="13"/>
      <c r="D265" s="14"/>
      <c r="E265" s="15" t="s">
        <v>4</v>
      </c>
      <c r="F265" s="16"/>
      <c r="G265" s="263"/>
      <c r="H265" s="264"/>
      <c r="I265" s="265"/>
      <c r="J265" s="17" t="s">
        <v>0</v>
      </c>
      <c r="K265" s="18"/>
      <c r="L265" s="148"/>
      <c r="M265" s="19"/>
      <c r="N265" s="2"/>
      <c r="V265" s="73"/>
    </row>
    <row r="266" spans="1:22" ht="24" thickTop="1" thickBot="1">
      <c r="A266" s="251">
        <f>A262+1</f>
        <v>63</v>
      </c>
      <c r="B266" s="91" t="s">
        <v>324</v>
      </c>
      <c r="C266" s="91" t="s">
        <v>326</v>
      </c>
      <c r="D266" s="91" t="s">
        <v>24</v>
      </c>
      <c r="E266" s="255" t="s">
        <v>328</v>
      </c>
      <c r="F266" s="255"/>
      <c r="G266" s="255" t="s">
        <v>319</v>
      </c>
      <c r="H266" s="259"/>
      <c r="I266" s="90"/>
      <c r="J266" s="63" t="s">
        <v>2</v>
      </c>
      <c r="K266" s="64"/>
      <c r="L266" s="152"/>
      <c r="M266" s="65"/>
      <c r="N266" s="2"/>
      <c r="V266" s="73"/>
    </row>
    <row r="267" spans="1:22" ht="13.5" thickBot="1">
      <c r="A267" s="252"/>
      <c r="B267" s="12"/>
      <c r="C267" s="12"/>
      <c r="D267" s="4"/>
      <c r="E267" s="12"/>
      <c r="F267" s="12"/>
      <c r="G267" s="260"/>
      <c r="H267" s="261"/>
      <c r="I267" s="262"/>
      <c r="J267" s="61" t="s">
        <v>2</v>
      </c>
      <c r="K267" s="61"/>
      <c r="L267" s="150"/>
      <c r="M267" s="62"/>
      <c r="N267" s="2"/>
      <c r="V267" s="73">
        <v>0</v>
      </c>
    </row>
    <row r="268" spans="1:22" ht="23.25" thickBot="1">
      <c r="A268" s="252"/>
      <c r="B268" s="81" t="s">
        <v>325</v>
      </c>
      <c r="C268" s="81" t="s">
        <v>327</v>
      </c>
      <c r="D268" s="81" t="s">
        <v>23</v>
      </c>
      <c r="E268" s="254" t="s">
        <v>329</v>
      </c>
      <c r="F268" s="254"/>
      <c r="G268" s="256"/>
      <c r="H268" s="257"/>
      <c r="I268" s="258"/>
      <c r="J268" s="17" t="s">
        <v>1</v>
      </c>
      <c r="K268" s="18"/>
      <c r="L268" s="148"/>
      <c r="M268" s="19"/>
      <c r="N268" s="2"/>
      <c r="V268" s="73"/>
    </row>
    <row r="269" spans="1:22" ht="13.5" thickBot="1">
      <c r="A269" s="253"/>
      <c r="B269" s="13"/>
      <c r="C269" s="13"/>
      <c r="D269" s="14"/>
      <c r="E269" s="15" t="s">
        <v>4</v>
      </c>
      <c r="F269" s="16"/>
      <c r="G269" s="263"/>
      <c r="H269" s="264"/>
      <c r="I269" s="265"/>
      <c r="J269" s="17" t="s">
        <v>0</v>
      </c>
      <c r="K269" s="18"/>
      <c r="L269" s="148"/>
      <c r="M269" s="19"/>
      <c r="N269" s="2"/>
      <c r="V269" s="73"/>
    </row>
    <row r="270" spans="1:22" ht="24" thickTop="1" thickBot="1">
      <c r="A270" s="251">
        <f>A266+1</f>
        <v>64</v>
      </c>
      <c r="B270" s="91" t="s">
        <v>324</v>
      </c>
      <c r="C270" s="91" t="s">
        <v>326</v>
      </c>
      <c r="D270" s="91" t="s">
        <v>24</v>
      </c>
      <c r="E270" s="255" t="s">
        <v>328</v>
      </c>
      <c r="F270" s="255"/>
      <c r="G270" s="255" t="s">
        <v>319</v>
      </c>
      <c r="H270" s="259"/>
      <c r="I270" s="90"/>
      <c r="J270" s="63" t="s">
        <v>2</v>
      </c>
      <c r="K270" s="64"/>
      <c r="L270" s="152"/>
      <c r="M270" s="65"/>
      <c r="N270" s="2"/>
      <c r="V270" s="73"/>
    </row>
    <row r="271" spans="1:22" ht="13.5" thickBot="1">
      <c r="A271" s="252"/>
      <c r="B271" s="12"/>
      <c r="C271" s="12"/>
      <c r="D271" s="4"/>
      <c r="E271" s="12"/>
      <c r="F271" s="12"/>
      <c r="G271" s="260"/>
      <c r="H271" s="261"/>
      <c r="I271" s="262"/>
      <c r="J271" s="61" t="s">
        <v>2</v>
      </c>
      <c r="K271" s="61"/>
      <c r="L271" s="150"/>
      <c r="M271" s="62"/>
      <c r="N271" s="2"/>
      <c r="V271" s="73">
        <v>0</v>
      </c>
    </row>
    <row r="272" spans="1:22" ht="23.25" thickBot="1">
      <c r="A272" s="252"/>
      <c r="B272" s="81" t="s">
        <v>325</v>
      </c>
      <c r="C272" s="81" t="s">
        <v>327</v>
      </c>
      <c r="D272" s="81" t="s">
        <v>23</v>
      </c>
      <c r="E272" s="254" t="s">
        <v>329</v>
      </c>
      <c r="F272" s="254"/>
      <c r="G272" s="256"/>
      <c r="H272" s="257"/>
      <c r="I272" s="258"/>
      <c r="J272" s="17" t="s">
        <v>1</v>
      </c>
      <c r="K272" s="18"/>
      <c r="L272" s="148"/>
      <c r="M272" s="19"/>
      <c r="N272" s="2"/>
      <c r="V272" s="73"/>
    </row>
    <row r="273" spans="1:22" ht="13.5" thickBot="1">
      <c r="A273" s="253"/>
      <c r="B273" s="13"/>
      <c r="C273" s="13"/>
      <c r="D273" s="14"/>
      <c r="E273" s="15" t="s">
        <v>4</v>
      </c>
      <c r="F273" s="16"/>
      <c r="G273" s="263"/>
      <c r="H273" s="264"/>
      <c r="I273" s="265"/>
      <c r="J273" s="17" t="s">
        <v>0</v>
      </c>
      <c r="K273" s="18"/>
      <c r="L273" s="148"/>
      <c r="M273" s="19"/>
      <c r="N273" s="2"/>
      <c r="V273" s="73"/>
    </row>
    <row r="274" spans="1:22" ht="24" thickTop="1" thickBot="1">
      <c r="A274" s="251">
        <f>A270+1</f>
        <v>65</v>
      </c>
      <c r="B274" s="91" t="s">
        <v>324</v>
      </c>
      <c r="C274" s="91" t="s">
        <v>326</v>
      </c>
      <c r="D274" s="91" t="s">
        <v>24</v>
      </c>
      <c r="E274" s="255" t="s">
        <v>328</v>
      </c>
      <c r="F274" s="255"/>
      <c r="G274" s="255" t="s">
        <v>319</v>
      </c>
      <c r="H274" s="259"/>
      <c r="I274" s="90"/>
      <c r="J274" s="63" t="s">
        <v>2</v>
      </c>
      <c r="K274" s="64"/>
      <c r="L274" s="152"/>
      <c r="M274" s="65"/>
      <c r="N274" s="2"/>
      <c r="V274" s="73"/>
    </row>
    <row r="275" spans="1:22" ht="13.5" thickBot="1">
      <c r="A275" s="252"/>
      <c r="B275" s="12"/>
      <c r="C275" s="12"/>
      <c r="D275" s="4"/>
      <c r="E275" s="12"/>
      <c r="F275" s="12"/>
      <c r="G275" s="260"/>
      <c r="H275" s="261"/>
      <c r="I275" s="262"/>
      <c r="J275" s="61" t="s">
        <v>2</v>
      </c>
      <c r="K275" s="61"/>
      <c r="L275" s="150"/>
      <c r="M275" s="62"/>
      <c r="N275" s="2"/>
      <c r="V275" s="73">
        <v>0</v>
      </c>
    </row>
    <row r="276" spans="1:22" ht="23.25" thickBot="1">
      <c r="A276" s="252"/>
      <c r="B276" s="81" t="s">
        <v>325</v>
      </c>
      <c r="C276" s="81" t="s">
        <v>327</v>
      </c>
      <c r="D276" s="81" t="s">
        <v>23</v>
      </c>
      <c r="E276" s="254" t="s">
        <v>329</v>
      </c>
      <c r="F276" s="254"/>
      <c r="G276" s="256"/>
      <c r="H276" s="257"/>
      <c r="I276" s="258"/>
      <c r="J276" s="17" t="s">
        <v>1</v>
      </c>
      <c r="K276" s="18"/>
      <c r="L276" s="148"/>
      <c r="M276" s="19"/>
      <c r="N276" s="2"/>
      <c r="V276" s="73"/>
    </row>
    <row r="277" spans="1:22" ht="13.5" thickBot="1">
      <c r="A277" s="253"/>
      <c r="B277" s="13"/>
      <c r="C277" s="13"/>
      <c r="D277" s="14"/>
      <c r="E277" s="15" t="s">
        <v>4</v>
      </c>
      <c r="F277" s="16"/>
      <c r="G277" s="263"/>
      <c r="H277" s="264"/>
      <c r="I277" s="265"/>
      <c r="J277" s="17" t="s">
        <v>0</v>
      </c>
      <c r="K277" s="18"/>
      <c r="L277" s="148"/>
      <c r="M277" s="19"/>
      <c r="N277" s="2"/>
      <c r="V277" s="73"/>
    </row>
    <row r="278" spans="1:22" ht="24" thickTop="1" thickBot="1">
      <c r="A278" s="251">
        <f>A274+1</f>
        <v>66</v>
      </c>
      <c r="B278" s="91" t="s">
        <v>324</v>
      </c>
      <c r="C278" s="91" t="s">
        <v>326</v>
      </c>
      <c r="D278" s="91" t="s">
        <v>24</v>
      </c>
      <c r="E278" s="255" t="s">
        <v>328</v>
      </c>
      <c r="F278" s="255"/>
      <c r="G278" s="255" t="s">
        <v>319</v>
      </c>
      <c r="H278" s="259"/>
      <c r="I278" s="90"/>
      <c r="J278" s="63" t="s">
        <v>2</v>
      </c>
      <c r="K278" s="64"/>
      <c r="L278" s="152"/>
      <c r="M278" s="65"/>
      <c r="N278" s="2"/>
      <c r="V278" s="73"/>
    </row>
    <row r="279" spans="1:22" ht="13.5" thickBot="1">
      <c r="A279" s="252"/>
      <c r="B279" s="12"/>
      <c r="C279" s="12"/>
      <c r="D279" s="4"/>
      <c r="E279" s="12"/>
      <c r="F279" s="12"/>
      <c r="G279" s="260"/>
      <c r="H279" s="261"/>
      <c r="I279" s="262"/>
      <c r="J279" s="61" t="s">
        <v>2</v>
      </c>
      <c r="K279" s="61"/>
      <c r="L279" s="150"/>
      <c r="M279" s="62"/>
      <c r="N279" s="2"/>
      <c r="V279" s="73">
        <v>0</v>
      </c>
    </row>
    <row r="280" spans="1:22" ht="23.25" thickBot="1">
      <c r="A280" s="252"/>
      <c r="B280" s="81" t="s">
        <v>325</v>
      </c>
      <c r="C280" s="81" t="s">
        <v>327</v>
      </c>
      <c r="D280" s="81" t="s">
        <v>23</v>
      </c>
      <c r="E280" s="254" t="s">
        <v>329</v>
      </c>
      <c r="F280" s="254"/>
      <c r="G280" s="256"/>
      <c r="H280" s="257"/>
      <c r="I280" s="258"/>
      <c r="J280" s="17" t="s">
        <v>1</v>
      </c>
      <c r="K280" s="18"/>
      <c r="L280" s="148"/>
      <c r="M280" s="19"/>
      <c r="N280" s="2"/>
      <c r="V280" s="73"/>
    </row>
    <row r="281" spans="1:22" ht="13.5" thickBot="1">
      <c r="A281" s="253"/>
      <c r="B281" s="13"/>
      <c r="C281" s="13"/>
      <c r="D281" s="14"/>
      <c r="E281" s="15" t="s">
        <v>4</v>
      </c>
      <c r="F281" s="16"/>
      <c r="G281" s="263"/>
      <c r="H281" s="264"/>
      <c r="I281" s="265"/>
      <c r="J281" s="17" t="s">
        <v>0</v>
      </c>
      <c r="K281" s="18"/>
      <c r="L281" s="148"/>
      <c r="M281" s="19"/>
      <c r="N281" s="2"/>
      <c r="V281" s="73"/>
    </row>
    <row r="282" spans="1:22" ht="24" thickTop="1" thickBot="1">
      <c r="A282" s="251">
        <f>A278+1</f>
        <v>67</v>
      </c>
      <c r="B282" s="91" t="s">
        <v>324</v>
      </c>
      <c r="C282" s="91" t="s">
        <v>326</v>
      </c>
      <c r="D282" s="91" t="s">
        <v>24</v>
      </c>
      <c r="E282" s="255" t="s">
        <v>328</v>
      </c>
      <c r="F282" s="255"/>
      <c r="G282" s="255" t="s">
        <v>319</v>
      </c>
      <c r="H282" s="259"/>
      <c r="I282" s="90"/>
      <c r="J282" s="63" t="s">
        <v>2</v>
      </c>
      <c r="K282" s="64"/>
      <c r="L282" s="152"/>
      <c r="M282" s="65"/>
      <c r="N282" s="2"/>
      <c r="V282" s="73"/>
    </row>
    <row r="283" spans="1:22" ht="13.5" thickBot="1">
      <c r="A283" s="252"/>
      <c r="B283" s="12"/>
      <c r="C283" s="12"/>
      <c r="D283" s="4"/>
      <c r="E283" s="12"/>
      <c r="F283" s="12"/>
      <c r="G283" s="260"/>
      <c r="H283" s="261"/>
      <c r="I283" s="262"/>
      <c r="J283" s="61" t="s">
        <v>2</v>
      </c>
      <c r="K283" s="61"/>
      <c r="L283" s="150"/>
      <c r="M283" s="62"/>
      <c r="N283" s="2"/>
      <c r="V283" s="73">
        <v>0</v>
      </c>
    </row>
    <row r="284" spans="1:22" ht="23.25" thickBot="1">
      <c r="A284" s="252"/>
      <c r="B284" s="81" t="s">
        <v>325</v>
      </c>
      <c r="C284" s="81" t="s">
        <v>327</v>
      </c>
      <c r="D284" s="81" t="s">
        <v>23</v>
      </c>
      <c r="E284" s="254" t="s">
        <v>329</v>
      </c>
      <c r="F284" s="254"/>
      <c r="G284" s="256"/>
      <c r="H284" s="257"/>
      <c r="I284" s="258"/>
      <c r="J284" s="17" t="s">
        <v>1</v>
      </c>
      <c r="K284" s="18"/>
      <c r="L284" s="148"/>
      <c r="M284" s="19"/>
      <c r="N284" s="2"/>
      <c r="V284" s="73"/>
    </row>
    <row r="285" spans="1:22" ht="13.5" thickBot="1">
      <c r="A285" s="253"/>
      <c r="B285" s="13"/>
      <c r="C285" s="13"/>
      <c r="D285" s="14"/>
      <c r="E285" s="15" t="s">
        <v>4</v>
      </c>
      <c r="F285" s="16"/>
      <c r="G285" s="263"/>
      <c r="H285" s="264"/>
      <c r="I285" s="265"/>
      <c r="J285" s="17" t="s">
        <v>0</v>
      </c>
      <c r="K285" s="18"/>
      <c r="L285" s="148"/>
      <c r="M285" s="19"/>
      <c r="N285" s="2"/>
      <c r="V285" s="73"/>
    </row>
    <row r="286" spans="1:22" ht="24" thickTop="1" thickBot="1">
      <c r="A286" s="251">
        <f>A282+1</f>
        <v>68</v>
      </c>
      <c r="B286" s="91" t="s">
        <v>324</v>
      </c>
      <c r="C286" s="91" t="s">
        <v>326</v>
      </c>
      <c r="D286" s="91" t="s">
        <v>24</v>
      </c>
      <c r="E286" s="255" t="s">
        <v>328</v>
      </c>
      <c r="F286" s="255"/>
      <c r="G286" s="255" t="s">
        <v>319</v>
      </c>
      <c r="H286" s="259"/>
      <c r="I286" s="90"/>
      <c r="J286" s="63" t="s">
        <v>2</v>
      </c>
      <c r="K286" s="64"/>
      <c r="L286" s="152"/>
      <c r="M286" s="65"/>
      <c r="N286" s="2"/>
      <c r="V286" s="73"/>
    </row>
    <row r="287" spans="1:22" ht="13.5" thickBot="1">
      <c r="A287" s="252"/>
      <c r="B287" s="12"/>
      <c r="C287" s="12"/>
      <c r="D287" s="4"/>
      <c r="E287" s="12"/>
      <c r="F287" s="12"/>
      <c r="G287" s="260"/>
      <c r="H287" s="261"/>
      <c r="I287" s="262"/>
      <c r="J287" s="61" t="s">
        <v>2</v>
      </c>
      <c r="K287" s="61"/>
      <c r="L287" s="150"/>
      <c r="M287" s="62"/>
      <c r="N287" s="2"/>
      <c r="V287" s="73">
        <v>0</v>
      </c>
    </row>
    <row r="288" spans="1:22" ht="23.25" thickBot="1">
      <c r="A288" s="252"/>
      <c r="B288" s="81" t="s">
        <v>325</v>
      </c>
      <c r="C288" s="81" t="s">
        <v>327</v>
      </c>
      <c r="D288" s="81" t="s">
        <v>23</v>
      </c>
      <c r="E288" s="254" t="s">
        <v>329</v>
      </c>
      <c r="F288" s="254"/>
      <c r="G288" s="256"/>
      <c r="H288" s="257"/>
      <c r="I288" s="258"/>
      <c r="J288" s="17" t="s">
        <v>1</v>
      </c>
      <c r="K288" s="18"/>
      <c r="L288" s="148"/>
      <c r="M288" s="19"/>
      <c r="N288" s="2"/>
      <c r="V288" s="73"/>
    </row>
    <row r="289" spans="1:22" ht="13.5" thickBot="1">
      <c r="A289" s="253"/>
      <c r="B289" s="13"/>
      <c r="C289" s="13"/>
      <c r="D289" s="14"/>
      <c r="E289" s="15" t="s">
        <v>4</v>
      </c>
      <c r="F289" s="16"/>
      <c r="G289" s="263"/>
      <c r="H289" s="264"/>
      <c r="I289" s="265"/>
      <c r="J289" s="17" t="s">
        <v>0</v>
      </c>
      <c r="K289" s="18"/>
      <c r="L289" s="148"/>
      <c r="M289" s="19"/>
      <c r="N289" s="2"/>
      <c r="V289" s="73"/>
    </row>
    <row r="290" spans="1:22" ht="24" thickTop="1" thickBot="1">
      <c r="A290" s="251">
        <f>A286+1</f>
        <v>69</v>
      </c>
      <c r="B290" s="91" t="s">
        <v>324</v>
      </c>
      <c r="C290" s="91" t="s">
        <v>326</v>
      </c>
      <c r="D290" s="91" t="s">
        <v>24</v>
      </c>
      <c r="E290" s="255" t="s">
        <v>328</v>
      </c>
      <c r="F290" s="255"/>
      <c r="G290" s="255" t="s">
        <v>319</v>
      </c>
      <c r="H290" s="259"/>
      <c r="I290" s="90"/>
      <c r="J290" s="63" t="s">
        <v>2</v>
      </c>
      <c r="K290" s="64"/>
      <c r="L290" s="152"/>
      <c r="M290" s="65"/>
      <c r="N290" s="2"/>
      <c r="V290" s="73"/>
    </row>
    <row r="291" spans="1:22" ht="13.5" thickBot="1">
      <c r="A291" s="252"/>
      <c r="B291" s="12"/>
      <c r="C291" s="12"/>
      <c r="D291" s="4"/>
      <c r="E291" s="12"/>
      <c r="F291" s="12"/>
      <c r="G291" s="260"/>
      <c r="H291" s="261"/>
      <c r="I291" s="262"/>
      <c r="J291" s="61" t="s">
        <v>2</v>
      </c>
      <c r="K291" s="61"/>
      <c r="L291" s="150"/>
      <c r="M291" s="62"/>
      <c r="N291" s="2"/>
      <c r="V291" s="73">
        <v>0</v>
      </c>
    </row>
    <row r="292" spans="1:22" ht="23.25" thickBot="1">
      <c r="A292" s="252"/>
      <c r="B292" s="81" t="s">
        <v>325</v>
      </c>
      <c r="C292" s="81" t="s">
        <v>327</v>
      </c>
      <c r="D292" s="81" t="s">
        <v>23</v>
      </c>
      <c r="E292" s="254" t="s">
        <v>329</v>
      </c>
      <c r="F292" s="254"/>
      <c r="G292" s="256"/>
      <c r="H292" s="257"/>
      <c r="I292" s="258"/>
      <c r="J292" s="17" t="s">
        <v>1</v>
      </c>
      <c r="K292" s="18"/>
      <c r="L292" s="148"/>
      <c r="M292" s="19"/>
      <c r="N292" s="2"/>
      <c r="V292" s="73"/>
    </row>
    <row r="293" spans="1:22" ht="13.5" thickBot="1">
      <c r="A293" s="253"/>
      <c r="B293" s="13"/>
      <c r="C293" s="13"/>
      <c r="D293" s="14"/>
      <c r="E293" s="15" t="s">
        <v>4</v>
      </c>
      <c r="F293" s="16"/>
      <c r="G293" s="263"/>
      <c r="H293" s="264"/>
      <c r="I293" s="265"/>
      <c r="J293" s="17" t="s">
        <v>0</v>
      </c>
      <c r="K293" s="18"/>
      <c r="L293" s="148"/>
      <c r="M293" s="19"/>
      <c r="N293" s="2"/>
      <c r="V293" s="73"/>
    </row>
    <row r="294" spans="1:22" ht="24" thickTop="1" thickBot="1">
      <c r="A294" s="251">
        <f>A290+1</f>
        <v>70</v>
      </c>
      <c r="B294" s="91" t="s">
        <v>324</v>
      </c>
      <c r="C294" s="91" t="s">
        <v>326</v>
      </c>
      <c r="D294" s="91" t="s">
        <v>24</v>
      </c>
      <c r="E294" s="255" t="s">
        <v>328</v>
      </c>
      <c r="F294" s="255"/>
      <c r="G294" s="255" t="s">
        <v>319</v>
      </c>
      <c r="H294" s="259"/>
      <c r="I294" s="90"/>
      <c r="J294" s="63" t="s">
        <v>2</v>
      </c>
      <c r="K294" s="64"/>
      <c r="L294" s="152"/>
      <c r="M294" s="65"/>
      <c r="N294" s="2"/>
      <c r="V294" s="73"/>
    </row>
    <row r="295" spans="1:22" ht="13.5" thickBot="1">
      <c r="A295" s="252"/>
      <c r="B295" s="12"/>
      <c r="C295" s="12"/>
      <c r="D295" s="4"/>
      <c r="E295" s="12"/>
      <c r="F295" s="12"/>
      <c r="G295" s="260"/>
      <c r="H295" s="261"/>
      <c r="I295" s="262"/>
      <c r="J295" s="61" t="s">
        <v>2</v>
      </c>
      <c r="K295" s="61"/>
      <c r="L295" s="150"/>
      <c r="M295" s="62"/>
      <c r="N295" s="2"/>
      <c r="V295" s="73">
        <v>0</v>
      </c>
    </row>
    <row r="296" spans="1:22" ht="23.25" thickBot="1">
      <c r="A296" s="252"/>
      <c r="B296" s="81" t="s">
        <v>325</v>
      </c>
      <c r="C296" s="81" t="s">
        <v>327</v>
      </c>
      <c r="D296" s="81" t="s">
        <v>23</v>
      </c>
      <c r="E296" s="254" t="s">
        <v>329</v>
      </c>
      <c r="F296" s="254"/>
      <c r="G296" s="256"/>
      <c r="H296" s="257"/>
      <c r="I296" s="258"/>
      <c r="J296" s="17" t="s">
        <v>1</v>
      </c>
      <c r="K296" s="18"/>
      <c r="L296" s="148"/>
      <c r="M296" s="19"/>
      <c r="N296" s="2"/>
      <c r="V296" s="73"/>
    </row>
    <row r="297" spans="1:22" ht="13.5" thickBot="1">
      <c r="A297" s="253"/>
      <c r="B297" s="13"/>
      <c r="C297" s="13"/>
      <c r="D297" s="14"/>
      <c r="E297" s="15" t="s">
        <v>4</v>
      </c>
      <c r="F297" s="16"/>
      <c r="G297" s="263"/>
      <c r="H297" s="264"/>
      <c r="I297" s="265"/>
      <c r="J297" s="17" t="s">
        <v>0</v>
      </c>
      <c r="K297" s="18"/>
      <c r="L297" s="148"/>
      <c r="M297" s="19"/>
      <c r="N297" s="2"/>
      <c r="V297" s="73"/>
    </row>
    <row r="298" spans="1:22" ht="24" thickTop="1" thickBot="1">
      <c r="A298" s="251">
        <f>A294+1</f>
        <v>71</v>
      </c>
      <c r="B298" s="91" t="s">
        <v>324</v>
      </c>
      <c r="C298" s="91" t="s">
        <v>326</v>
      </c>
      <c r="D298" s="91" t="s">
        <v>24</v>
      </c>
      <c r="E298" s="255" t="s">
        <v>328</v>
      </c>
      <c r="F298" s="255"/>
      <c r="G298" s="255" t="s">
        <v>319</v>
      </c>
      <c r="H298" s="259"/>
      <c r="I298" s="90"/>
      <c r="J298" s="63" t="s">
        <v>2</v>
      </c>
      <c r="K298" s="64"/>
      <c r="L298" s="152"/>
      <c r="M298" s="65"/>
      <c r="N298" s="2"/>
      <c r="V298" s="73"/>
    </row>
    <row r="299" spans="1:22" ht="13.5" thickBot="1">
      <c r="A299" s="252"/>
      <c r="B299" s="12"/>
      <c r="C299" s="12"/>
      <c r="D299" s="4"/>
      <c r="E299" s="12"/>
      <c r="F299" s="12"/>
      <c r="G299" s="260"/>
      <c r="H299" s="261"/>
      <c r="I299" s="262"/>
      <c r="J299" s="61" t="s">
        <v>2</v>
      </c>
      <c r="K299" s="61"/>
      <c r="L299" s="150"/>
      <c r="M299" s="62"/>
      <c r="N299" s="2"/>
      <c r="V299" s="73">
        <v>0</v>
      </c>
    </row>
    <row r="300" spans="1:22" ht="23.25" thickBot="1">
      <c r="A300" s="252"/>
      <c r="B300" s="81" t="s">
        <v>325</v>
      </c>
      <c r="C300" s="81" t="s">
        <v>327</v>
      </c>
      <c r="D300" s="81" t="s">
        <v>23</v>
      </c>
      <c r="E300" s="254" t="s">
        <v>329</v>
      </c>
      <c r="F300" s="254"/>
      <c r="G300" s="256"/>
      <c r="H300" s="257"/>
      <c r="I300" s="258"/>
      <c r="J300" s="17" t="s">
        <v>1</v>
      </c>
      <c r="K300" s="18"/>
      <c r="L300" s="148"/>
      <c r="M300" s="19"/>
      <c r="N300" s="2"/>
      <c r="V300" s="73"/>
    </row>
    <row r="301" spans="1:22" ht="13.5" thickBot="1">
      <c r="A301" s="253"/>
      <c r="B301" s="13"/>
      <c r="C301" s="13"/>
      <c r="D301" s="14"/>
      <c r="E301" s="15" t="s">
        <v>4</v>
      </c>
      <c r="F301" s="16"/>
      <c r="G301" s="263"/>
      <c r="H301" s="264"/>
      <c r="I301" s="265"/>
      <c r="J301" s="17" t="s">
        <v>0</v>
      </c>
      <c r="K301" s="18"/>
      <c r="L301" s="148"/>
      <c r="M301" s="19"/>
      <c r="N301" s="2"/>
      <c r="V301" s="73"/>
    </row>
    <row r="302" spans="1:22" ht="24" thickTop="1" thickBot="1">
      <c r="A302" s="251">
        <f>A298+1</f>
        <v>72</v>
      </c>
      <c r="B302" s="91" t="s">
        <v>324</v>
      </c>
      <c r="C302" s="91" t="s">
        <v>326</v>
      </c>
      <c r="D302" s="91" t="s">
        <v>24</v>
      </c>
      <c r="E302" s="255" t="s">
        <v>328</v>
      </c>
      <c r="F302" s="255"/>
      <c r="G302" s="255" t="s">
        <v>319</v>
      </c>
      <c r="H302" s="259"/>
      <c r="I302" s="90"/>
      <c r="J302" s="63" t="s">
        <v>2</v>
      </c>
      <c r="K302" s="64"/>
      <c r="L302" s="152"/>
      <c r="M302" s="65"/>
      <c r="N302" s="2"/>
      <c r="V302" s="73"/>
    </row>
    <row r="303" spans="1:22" ht="13.5" thickBot="1">
      <c r="A303" s="252"/>
      <c r="B303" s="12"/>
      <c r="C303" s="12"/>
      <c r="D303" s="4"/>
      <c r="E303" s="12"/>
      <c r="F303" s="12"/>
      <c r="G303" s="260"/>
      <c r="H303" s="261"/>
      <c r="I303" s="262"/>
      <c r="J303" s="61" t="s">
        <v>2</v>
      </c>
      <c r="K303" s="61"/>
      <c r="L303" s="150"/>
      <c r="M303" s="62"/>
      <c r="N303" s="2"/>
      <c r="V303" s="73">
        <v>0</v>
      </c>
    </row>
    <row r="304" spans="1:22" ht="23.25" thickBot="1">
      <c r="A304" s="252"/>
      <c r="B304" s="81" t="s">
        <v>325</v>
      </c>
      <c r="C304" s="81" t="s">
        <v>327</v>
      </c>
      <c r="D304" s="81" t="s">
        <v>23</v>
      </c>
      <c r="E304" s="254" t="s">
        <v>329</v>
      </c>
      <c r="F304" s="254"/>
      <c r="G304" s="256"/>
      <c r="H304" s="257"/>
      <c r="I304" s="258"/>
      <c r="J304" s="17" t="s">
        <v>1</v>
      </c>
      <c r="K304" s="18"/>
      <c r="L304" s="148"/>
      <c r="M304" s="19"/>
      <c r="N304" s="2"/>
      <c r="V304" s="73"/>
    </row>
    <row r="305" spans="1:22" ht="13.5" thickBot="1">
      <c r="A305" s="253"/>
      <c r="B305" s="13"/>
      <c r="C305" s="13"/>
      <c r="D305" s="14"/>
      <c r="E305" s="15" t="s">
        <v>4</v>
      </c>
      <c r="F305" s="16"/>
      <c r="G305" s="263"/>
      <c r="H305" s="264"/>
      <c r="I305" s="265"/>
      <c r="J305" s="17" t="s">
        <v>0</v>
      </c>
      <c r="K305" s="18"/>
      <c r="L305" s="148"/>
      <c r="M305" s="19"/>
      <c r="N305" s="2"/>
      <c r="V305" s="73"/>
    </row>
    <row r="306" spans="1:22" ht="24" thickTop="1" thickBot="1">
      <c r="A306" s="251">
        <f>A302+1</f>
        <v>73</v>
      </c>
      <c r="B306" s="91" t="s">
        <v>324</v>
      </c>
      <c r="C306" s="91" t="s">
        <v>326</v>
      </c>
      <c r="D306" s="91" t="s">
        <v>24</v>
      </c>
      <c r="E306" s="255" t="s">
        <v>328</v>
      </c>
      <c r="F306" s="255"/>
      <c r="G306" s="255" t="s">
        <v>319</v>
      </c>
      <c r="H306" s="259"/>
      <c r="I306" s="90"/>
      <c r="J306" s="63" t="s">
        <v>2</v>
      </c>
      <c r="K306" s="64"/>
      <c r="L306" s="152"/>
      <c r="M306" s="65"/>
      <c r="N306" s="2"/>
      <c r="V306" s="73"/>
    </row>
    <row r="307" spans="1:22" ht="13.5" thickBot="1">
      <c r="A307" s="252"/>
      <c r="B307" s="12"/>
      <c r="C307" s="12"/>
      <c r="D307" s="4"/>
      <c r="E307" s="12"/>
      <c r="F307" s="12"/>
      <c r="G307" s="260"/>
      <c r="H307" s="261"/>
      <c r="I307" s="262"/>
      <c r="J307" s="61" t="s">
        <v>2</v>
      </c>
      <c r="K307" s="61"/>
      <c r="L307" s="150"/>
      <c r="M307" s="62"/>
      <c r="N307" s="2"/>
      <c r="V307" s="73">
        <v>0</v>
      </c>
    </row>
    <row r="308" spans="1:22" ht="23.25" thickBot="1">
      <c r="A308" s="252"/>
      <c r="B308" s="81" t="s">
        <v>325</v>
      </c>
      <c r="C308" s="81" t="s">
        <v>327</v>
      </c>
      <c r="D308" s="81" t="s">
        <v>23</v>
      </c>
      <c r="E308" s="254" t="s">
        <v>329</v>
      </c>
      <c r="F308" s="254"/>
      <c r="G308" s="256"/>
      <c r="H308" s="257"/>
      <c r="I308" s="258"/>
      <c r="J308" s="17" t="s">
        <v>1</v>
      </c>
      <c r="K308" s="18"/>
      <c r="L308" s="148"/>
      <c r="M308" s="19"/>
      <c r="N308" s="2"/>
      <c r="V308" s="73"/>
    </row>
    <row r="309" spans="1:22" ht="13.5" thickBot="1">
      <c r="A309" s="253"/>
      <c r="B309" s="13"/>
      <c r="C309" s="13"/>
      <c r="D309" s="14"/>
      <c r="E309" s="15" t="s">
        <v>4</v>
      </c>
      <c r="F309" s="16"/>
      <c r="G309" s="263"/>
      <c r="H309" s="264"/>
      <c r="I309" s="265"/>
      <c r="J309" s="17" t="s">
        <v>0</v>
      </c>
      <c r="K309" s="18"/>
      <c r="L309" s="148"/>
      <c r="M309" s="19"/>
      <c r="N309" s="2"/>
      <c r="V309" s="73"/>
    </row>
    <row r="310" spans="1:22" ht="24" thickTop="1" thickBot="1">
      <c r="A310" s="251">
        <f>A306+1</f>
        <v>74</v>
      </c>
      <c r="B310" s="91" t="s">
        <v>324</v>
      </c>
      <c r="C310" s="91" t="s">
        <v>326</v>
      </c>
      <c r="D310" s="91" t="s">
        <v>24</v>
      </c>
      <c r="E310" s="255" t="s">
        <v>328</v>
      </c>
      <c r="F310" s="255"/>
      <c r="G310" s="255" t="s">
        <v>319</v>
      </c>
      <c r="H310" s="259"/>
      <c r="I310" s="90"/>
      <c r="J310" s="63" t="s">
        <v>2</v>
      </c>
      <c r="K310" s="64"/>
      <c r="L310" s="152"/>
      <c r="M310" s="65"/>
      <c r="N310" s="2"/>
      <c r="V310" s="73"/>
    </row>
    <row r="311" spans="1:22" ht="13.5" thickBot="1">
      <c r="A311" s="252"/>
      <c r="B311" s="12"/>
      <c r="C311" s="12"/>
      <c r="D311" s="4"/>
      <c r="E311" s="12"/>
      <c r="F311" s="12"/>
      <c r="G311" s="260"/>
      <c r="H311" s="261"/>
      <c r="I311" s="262"/>
      <c r="J311" s="61" t="s">
        <v>2</v>
      </c>
      <c r="K311" s="61"/>
      <c r="L311" s="150"/>
      <c r="M311" s="62"/>
      <c r="N311" s="2"/>
      <c r="V311" s="73">
        <v>0</v>
      </c>
    </row>
    <row r="312" spans="1:22" ht="23.25" thickBot="1">
      <c r="A312" s="252"/>
      <c r="B312" s="81" t="s">
        <v>325</v>
      </c>
      <c r="C312" s="81" t="s">
        <v>327</v>
      </c>
      <c r="D312" s="81" t="s">
        <v>23</v>
      </c>
      <c r="E312" s="254" t="s">
        <v>329</v>
      </c>
      <c r="F312" s="254"/>
      <c r="G312" s="256"/>
      <c r="H312" s="257"/>
      <c r="I312" s="258"/>
      <c r="J312" s="17" t="s">
        <v>1</v>
      </c>
      <c r="K312" s="18"/>
      <c r="L312" s="148"/>
      <c r="M312" s="19"/>
      <c r="N312" s="2"/>
      <c r="V312" s="73"/>
    </row>
    <row r="313" spans="1:22" ht="13.5" thickBot="1">
      <c r="A313" s="253"/>
      <c r="B313" s="13"/>
      <c r="C313" s="13"/>
      <c r="D313" s="14"/>
      <c r="E313" s="15" t="s">
        <v>4</v>
      </c>
      <c r="F313" s="16"/>
      <c r="G313" s="263"/>
      <c r="H313" s="264"/>
      <c r="I313" s="265"/>
      <c r="J313" s="17" t="s">
        <v>0</v>
      </c>
      <c r="K313" s="18"/>
      <c r="L313" s="148"/>
      <c r="M313" s="19"/>
      <c r="N313" s="2"/>
      <c r="V313" s="73"/>
    </row>
    <row r="314" spans="1:22" ht="24" thickTop="1" thickBot="1">
      <c r="A314" s="251">
        <f>A310+1</f>
        <v>75</v>
      </c>
      <c r="B314" s="91" t="s">
        <v>324</v>
      </c>
      <c r="C314" s="91" t="s">
        <v>326</v>
      </c>
      <c r="D314" s="91" t="s">
        <v>24</v>
      </c>
      <c r="E314" s="255" t="s">
        <v>328</v>
      </c>
      <c r="F314" s="255"/>
      <c r="G314" s="255" t="s">
        <v>319</v>
      </c>
      <c r="H314" s="259"/>
      <c r="I314" s="90"/>
      <c r="J314" s="63" t="s">
        <v>2</v>
      </c>
      <c r="K314" s="64"/>
      <c r="L314" s="152"/>
      <c r="M314" s="65"/>
      <c r="N314" s="2"/>
      <c r="V314" s="73"/>
    </row>
    <row r="315" spans="1:22" ht="13.5" thickBot="1">
      <c r="A315" s="252"/>
      <c r="B315" s="12"/>
      <c r="C315" s="12"/>
      <c r="D315" s="4"/>
      <c r="E315" s="12"/>
      <c r="F315" s="12"/>
      <c r="G315" s="260"/>
      <c r="H315" s="261"/>
      <c r="I315" s="262"/>
      <c r="J315" s="61" t="s">
        <v>2</v>
      </c>
      <c r="K315" s="61"/>
      <c r="L315" s="150"/>
      <c r="M315" s="62"/>
      <c r="N315" s="2"/>
      <c r="V315" s="73">
        <v>0</v>
      </c>
    </row>
    <row r="316" spans="1:22" ht="23.25" thickBot="1">
      <c r="A316" s="252"/>
      <c r="B316" s="81" t="s">
        <v>325</v>
      </c>
      <c r="C316" s="81" t="s">
        <v>327</v>
      </c>
      <c r="D316" s="81" t="s">
        <v>23</v>
      </c>
      <c r="E316" s="254" t="s">
        <v>329</v>
      </c>
      <c r="F316" s="254"/>
      <c r="G316" s="256"/>
      <c r="H316" s="257"/>
      <c r="I316" s="258"/>
      <c r="J316" s="17" t="s">
        <v>1</v>
      </c>
      <c r="K316" s="18"/>
      <c r="L316" s="148"/>
      <c r="M316" s="19"/>
      <c r="N316" s="2"/>
      <c r="V316" s="73"/>
    </row>
    <row r="317" spans="1:22" ht="13.5" thickBot="1">
      <c r="A317" s="253"/>
      <c r="B317" s="13"/>
      <c r="C317" s="13"/>
      <c r="D317" s="14"/>
      <c r="E317" s="15" t="s">
        <v>4</v>
      </c>
      <c r="F317" s="16"/>
      <c r="G317" s="263"/>
      <c r="H317" s="264"/>
      <c r="I317" s="265"/>
      <c r="J317" s="17" t="s">
        <v>0</v>
      </c>
      <c r="K317" s="18"/>
      <c r="L317" s="148"/>
      <c r="M317" s="19"/>
      <c r="N317" s="2"/>
      <c r="V317" s="73"/>
    </row>
    <row r="318" spans="1:22" ht="24" thickTop="1" thickBot="1">
      <c r="A318" s="251">
        <f>A314+1</f>
        <v>76</v>
      </c>
      <c r="B318" s="91" t="s">
        <v>324</v>
      </c>
      <c r="C318" s="91" t="s">
        <v>326</v>
      </c>
      <c r="D318" s="91" t="s">
        <v>24</v>
      </c>
      <c r="E318" s="255" t="s">
        <v>328</v>
      </c>
      <c r="F318" s="255"/>
      <c r="G318" s="255" t="s">
        <v>319</v>
      </c>
      <c r="H318" s="259"/>
      <c r="I318" s="90"/>
      <c r="J318" s="63" t="s">
        <v>2</v>
      </c>
      <c r="K318" s="64"/>
      <c r="L318" s="152"/>
      <c r="M318" s="65"/>
      <c r="N318" s="2"/>
      <c r="V318" s="73"/>
    </row>
    <row r="319" spans="1:22" ht="13.5" thickBot="1">
      <c r="A319" s="252"/>
      <c r="B319" s="12"/>
      <c r="C319" s="12"/>
      <c r="D319" s="4"/>
      <c r="E319" s="12"/>
      <c r="F319" s="12"/>
      <c r="G319" s="260"/>
      <c r="H319" s="261"/>
      <c r="I319" s="262"/>
      <c r="J319" s="61" t="s">
        <v>2</v>
      </c>
      <c r="K319" s="61"/>
      <c r="L319" s="150"/>
      <c r="M319" s="62"/>
      <c r="N319" s="2"/>
      <c r="V319" s="73">
        <v>0</v>
      </c>
    </row>
    <row r="320" spans="1:22" ht="23.25" thickBot="1">
      <c r="A320" s="252"/>
      <c r="B320" s="81" t="s">
        <v>325</v>
      </c>
      <c r="C320" s="81" t="s">
        <v>327</v>
      </c>
      <c r="D320" s="81" t="s">
        <v>23</v>
      </c>
      <c r="E320" s="254" t="s">
        <v>329</v>
      </c>
      <c r="F320" s="254"/>
      <c r="G320" s="256"/>
      <c r="H320" s="257"/>
      <c r="I320" s="258"/>
      <c r="J320" s="17" t="s">
        <v>1</v>
      </c>
      <c r="K320" s="18"/>
      <c r="L320" s="148"/>
      <c r="M320" s="19"/>
      <c r="N320" s="2"/>
      <c r="V320" s="73"/>
    </row>
    <row r="321" spans="1:22" ht="13.5" thickBot="1">
      <c r="A321" s="253"/>
      <c r="B321" s="13"/>
      <c r="C321" s="13"/>
      <c r="D321" s="14"/>
      <c r="E321" s="15" t="s">
        <v>4</v>
      </c>
      <c r="F321" s="16"/>
      <c r="G321" s="263"/>
      <c r="H321" s="264"/>
      <c r="I321" s="265"/>
      <c r="J321" s="17" t="s">
        <v>0</v>
      </c>
      <c r="K321" s="18"/>
      <c r="L321" s="148"/>
      <c r="M321" s="19"/>
      <c r="N321" s="2"/>
      <c r="V321" s="73"/>
    </row>
    <row r="322" spans="1:22" ht="24" thickTop="1" thickBot="1">
      <c r="A322" s="251">
        <f>A318+1</f>
        <v>77</v>
      </c>
      <c r="B322" s="91" t="s">
        <v>324</v>
      </c>
      <c r="C322" s="91" t="s">
        <v>326</v>
      </c>
      <c r="D322" s="91" t="s">
        <v>24</v>
      </c>
      <c r="E322" s="255" t="s">
        <v>328</v>
      </c>
      <c r="F322" s="255"/>
      <c r="G322" s="255" t="s">
        <v>319</v>
      </c>
      <c r="H322" s="259"/>
      <c r="I322" s="90"/>
      <c r="J322" s="63" t="s">
        <v>2</v>
      </c>
      <c r="K322" s="64"/>
      <c r="L322" s="152"/>
      <c r="M322" s="65"/>
      <c r="N322" s="2"/>
      <c r="V322" s="73"/>
    </row>
    <row r="323" spans="1:22" ht="13.5" thickBot="1">
      <c r="A323" s="252"/>
      <c r="B323" s="12"/>
      <c r="C323" s="12"/>
      <c r="D323" s="4"/>
      <c r="E323" s="12"/>
      <c r="F323" s="12"/>
      <c r="G323" s="260"/>
      <c r="H323" s="261"/>
      <c r="I323" s="262"/>
      <c r="J323" s="61" t="s">
        <v>2</v>
      </c>
      <c r="K323" s="61"/>
      <c r="L323" s="150"/>
      <c r="M323" s="62"/>
      <c r="N323" s="2"/>
      <c r="V323" s="73">
        <v>0</v>
      </c>
    </row>
    <row r="324" spans="1:22" ht="23.25" thickBot="1">
      <c r="A324" s="252"/>
      <c r="B324" s="81" t="s">
        <v>325</v>
      </c>
      <c r="C324" s="81" t="s">
        <v>327</v>
      </c>
      <c r="D324" s="81" t="s">
        <v>23</v>
      </c>
      <c r="E324" s="254" t="s">
        <v>329</v>
      </c>
      <c r="F324" s="254"/>
      <c r="G324" s="256"/>
      <c r="H324" s="257"/>
      <c r="I324" s="258"/>
      <c r="J324" s="17" t="s">
        <v>1</v>
      </c>
      <c r="K324" s="18"/>
      <c r="L324" s="148"/>
      <c r="M324" s="19"/>
      <c r="N324" s="2"/>
      <c r="V324" s="73"/>
    </row>
    <row r="325" spans="1:22" ht="13.5" thickBot="1">
      <c r="A325" s="253"/>
      <c r="B325" s="13"/>
      <c r="C325" s="13"/>
      <c r="D325" s="14"/>
      <c r="E325" s="15" t="s">
        <v>4</v>
      </c>
      <c r="F325" s="16"/>
      <c r="G325" s="263"/>
      <c r="H325" s="264"/>
      <c r="I325" s="265"/>
      <c r="J325" s="17" t="s">
        <v>0</v>
      </c>
      <c r="K325" s="18"/>
      <c r="L325" s="148"/>
      <c r="M325" s="19"/>
      <c r="N325" s="2"/>
      <c r="V325" s="73"/>
    </row>
    <row r="326" spans="1:22" ht="24" thickTop="1" thickBot="1">
      <c r="A326" s="251">
        <f>A322+1</f>
        <v>78</v>
      </c>
      <c r="B326" s="91" t="s">
        <v>324</v>
      </c>
      <c r="C326" s="91" t="s">
        <v>326</v>
      </c>
      <c r="D326" s="91" t="s">
        <v>24</v>
      </c>
      <c r="E326" s="255" t="s">
        <v>328</v>
      </c>
      <c r="F326" s="255"/>
      <c r="G326" s="255" t="s">
        <v>319</v>
      </c>
      <c r="H326" s="259"/>
      <c r="I326" s="90"/>
      <c r="J326" s="63" t="s">
        <v>2</v>
      </c>
      <c r="K326" s="64"/>
      <c r="L326" s="152"/>
      <c r="M326" s="65"/>
      <c r="N326" s="2"/>
      <c r="V326" s="73"/>
    </row>
    <row r="327" spans="1:22" ht="13.5" thickBot="1">
      <c r="A327" s="252"/>
      <c r="B327" s="12"/>
      <c r="C327" s="12"/>
      <c r="D327" s="4"/>
      <c r="E327" s="12"/>
      <c r="F327" s="12"/>
      <c r="G327" s="260"/>
      <c r="H327" s="261"/>
      <c r="I327" s="262"/>
      <c r="J327" s="61" t="s">
        <v>2</v>
      </c>
      <c r="K327" s="61"/>
      <c r="L327" s="150"/>
      <c r="M327" s="62"/>
      <c r="N327" s="2"/>
      <c r="V327" s="73">
        <v>0</v>
      </c>
    </row>
    <row r="328" spans="1:22" ht="23.25" thickBot="1">
      <c r="A328" s="252"/>
      <c r="B328" s="81" t="s">
        <v>325</v>
      </c>
      <c r="C328" s="81" t="s">
        <v>327</v>
      </c>
      <c r="D328" s="81" t="s">
        <v>23</v>
      </c>
      <c r="E328" s="254" t="s">
        <v>329</v>
      </c>
      <c r="F328" s="254"/>
      <c r="G328" s="256"/>
      <c r="H328" s="257"/>
      <c r="I328" s="258"/>
      <c r="J328" s="17" t="s">
        <v>1</v>
      </c>
      <c r="K328" s="18"/>
      <c r="L328" s="148"/>
      <c r="M328" s="19"/>
      <c r="N328" s="2"/>
      <c r="V328" s="73"/>
    </row>
    <row r="329" spans="1:22" ht="13.5" thickBot="1">
      <c r="A329" s="253"/>
      <c r="B329" s="13"/>
      <c r="C329" s="13"/>
      <c r="D329" s="14"/>
      <c r="E329" s="15" t="s">
        <v>4</v>
      </c>
      <c r="F329" s="16"/>
      <c r="G329" s="263"/>
      <c r="H329" s="264"/>
      <c r="I329" s="265"/>
      <c r="J329" s="17" t="s">
        <v>0</v>
      </c>
      <c r="K329" s="18"/>
      <c r="L329" s="148"/>
      <c r="M329" s="19"/>
      <c r="N329" s="2"/>
      <c r="V329" s="73"/>
    </row>
    <row r="330" spans="1:22" ht="24" thickTop="1" thickBot="1">
      <c r="A330" s="251">
        <f>A326+1</f>
        <v>79</v>
      </c>
      <c r="B330" s="91" t="s">
        <v>324</v>
      </c>
      <c r="C330" s="91" t="s">
        <v>326</v>
      </c>
      <c r="D330" s="91" t="s">
        <v>24</v>
      </c>
      <c r="E330" s="255" t="s">
        <v>328</v>
      </c>
      <c r="F330" s="255"/>
      <c r="G330" s="255" t="s">
        <v>319</v>
      </c>
      <c r="H330" s="259"/>
      <c r="I330" s="90"/>
      <c r="J330" s="63" t="s">
        <v>2</v>
      </c>
      <c r="K330" s="64"/>
      <c r="L330" s="152"/>
      <c r="M330" s="65"/>
      <c r="N330" s="2"/>
      <c r="V330" s="73"/>
    </row>
    <row r="331" spans="1:22" ht="13.5" thickBot="1">
      <c r="A331" s="252"/>
      <c r="B331" s="12"/>
      <c r="C331" s="12"/>
      <c r="D331" s="4"/>
      <c r="E331" s="12"/>
      <c r="F331" s="12"/>
      <c r="G331" s="260"/>
      <c r="H331" s="261"/>
      <c r="I331" s="262"/>
      <c r="J331" s="61" t="s">
        <v>2</v>
      </c>
      <c r="K331" s="61"/>
      <c r="L331" s="150"/>
      <c r="M331" s="62"/>
      <c r="N331" s="2"/>
      <c r="V331" s="73">
        <v>0</v>
      </c>
    </row>
    <row r="332" spans="1:22" ht="23.25" thickBot="1">
      <c r="A332" s="252"/>
      <c r="B332" s="81" t="s">
        <v>325</v>
      </c>
      <c r="C332" s="81" t="s">
        <v>327</v>
      </c>
      <c r="D332" s="81" t="s">
        <v>23</v>
      </c>
      <c r="E332" s="254" t="s">
        <v>329</v>
      </c>
      <c r="F332" s="254"/>
      <c r="G332" s="256"/>
      <c r="H332" s="257"/>
      <c r="I332" s="258"/>
      <c r="J332" s="17" t="s">
        <v>1</v>
      </c>
      <c r="K332" s="18"/>
      <c r="L332" s="148"/>
      <c r="M332" s="19"/>
      <c r="N332" s="2"/>
      <c r="V332" s="73"/>
    </row>
    <row r="333" spans="1:22" ht="13.5" thickBot="1">
      <c r="A333" s="253"/>
      <c r="B333" s="13"/>
      <c r="C333" s="13"/>
      <c r="D333" s="14"/>
      <c r="E333" s="15" t="s">
        <v>4</v>
      </c>
      <c r="F333" s="16"/>
      <c r="G333" s="263"/>
      <c r="H333" s="264"/>
      <c r="I333" s="265"/>
      <c r="J333" s="17" t="s">
        <v>0</v>
      </c>
      <c r="K333" s="18"/>
      <c r="L333" s="148"/>
      <c r="M333" s="19"/>
      <c r="N333" s="2"/>
      <c r="V333" s="73"/>
    </row>
    <row r="334" spans="1:22" ht="24" thickTop="1" thickBot="1">
      <c r="A334" s="251">
        <f>A330+1</f>
        <v>80</v>
      </c>
      <c r="B334" s="91" t="s">
        <v>324</v>
      </c>
      <c r="C334" s="91" t="s">
        <v>326</v>
      </c>
      <c r="D334" s="91" t="s">
        <v>24</v>
      </c>
      <c r="E334" s="255" t="s">
        <v>328</v>
      </c>
      <c r="F334" s="255"/>
      <c r="G334" s="255" t="s">
        <v>319</v>
      </c>
      <c r="H334" s="259"/>
      <c r="I334" s="90"/>
      <c r="J334" s="63" t="s">
        <v>2</v>
      </c>
      <c r="K334" s="64"/>
      <c r="L334" s="152"/>
      <c r="M334" s="65"/>
      <c r="N334" s="2"/>
      <c r="V334" s="73"/>
    </row>
    <row r="335" spans="1:22" ht="13.5" thickBot="1">
      <c r="A335" s="252"/>
      <c r="B335" s="12"/>
      <c r="C335" s="12"/>
      <c r="D335" s="4"/>
      <c r="E335" s="12"/>
      <c r="F335" s="12"/>
      <c r="G335" s="260"/>
      <c r="H335" s="261"/>
      <c r="I335" s="262"/>
      <c r="J335" s="61" t="s">
        <v>2</v>
      </c>
      <c r="K335" s="61"/>
      <c r="L335" s="150"/>
      <c r="M335" s="62"/>
      <c r="N335" s="2"/>
      <c r="V335" s="73">
        <v>0</v>
      </c>
    </row>
    <row r="336" spans="1:22" ht="23.25" thickBot="1">
      <c r="A336" s="252"/>
      <c r="B336" s="81" t="s">
        <v>325</v>
      </c>
      <c r="C336" s="81" t="s">
        <v>327</v>
      </c>
      <c r="D336" s="81" t="s">
        <v>23</v>
      </c>
      <c r="E336" s="254" t="s">
        <v>329</v>
      </c>
      <c r="F336" s="254"/>
      <c r="G336" s="256"/>
      <c r="H336" s="257"/>
      <c r="I336" s="258"/>
      <c r="J336" s="17" t="s">
        <v>1</v>
      </c>
      <c r="K336" s="18"/>
      <c r="L336" s="148"/>
      <c r="M336" s="19"/>
      <c r="N336" s="2"/>
      <c r="V336" s="73"/>
    </row>
    <row r="337" spans="1:22" ht="13.5" thickBot="1">
      <c r="A337" s="253"/>
      <c r="B337" s="13"/>
      <c r="C337" s="13"/>
      <c r="D337" s="14"/>
      <c r="E337" s="15" t="s">
        <v>4</v>
      </c>
      <c r="F337" s="16"/>
      <c r="G337" s="263"/>
      <c r="H337" s="264"/>
      <c r="I337" s="265"/>
      <c r="J337" s="17" t="s">
        <v>0</v>
      </c>
      <c r="K337" s="18"/>
      <c r="L337" s="148"/>
      <c r="M337" s="19"/>
      <c r="N337" s="2"/>
      <c r="V337" s="73"/>
    </row>
    <row r="338" spans="1:22" ht="24" thickTop="1" thickBot="1">
      <c r="A338" s="251">
        <f>A334+1</f>
        <v>81</v>
      </c>
      <c r="B338" s="91" t="s">
        <v>324</v>
      </c>
      <c r="C338" s="91" t="s">
        <v>326</v>
      </c>
      <c r="D338" s="91" t="s">
        <v>24</v>
      </c>
      <c r="E338" s="255" t="s">
        <v>328</v>
      </c>
      <c r="F338" s="255"/>
      <c r="G338" s="255" t="s">
        <v>319</v>
      </c>
      <c r="H338" s="259"/>
      <c r="I338" s="90"/>
      <c r="J338" s="63" t="s">
        <v>2</v>
      </c>
      <c r="K338" s="64"/>
      <c r="L338" s="152"/>
      <c r="M338" s="65"/>
      <c r="N338" s="2"/>
      <c r="V338" s="73"/>
    </row>
    <row r="339" spans="1:22" ht="13.5" thickBot="1">
      <c r="A339" s="252"/>
      <c r="B339" s="12"/>
      <c r="C339" s="12"/>
      <c r="D339" s="4"/>
      <c r="E339" s="12"/>
      <c r="F339" s="12"/>
      <c r="G339" s="260"/>
      <c r="H339" s="261"/>
      <c r="I339" s="262"/>
      <c r="J339" s="61" t="s">
        <v>2</v>
      </c>
      <c r="K339" s="61"/>
      <c r="L339" s="150"/>
      <c r="M339" s="62"/>
      <c r="N339" s="2"/>
      <c r="V339" s="73">
        <v>0</v>
      </c>
    </row>
    <row r="340" spans="1:22" ht="23.25" thickBot="1">
      <c r="A340" s="252"/>
      <c r="B340" s="81" t="s">
        <v>325</v>
      </c>
      <c r="C340" s="81" t="s">
        <v>327</v>
      </c>
      <c r="D340" s="81" t="s">
        <v>23</v>
      </c>
      <c r="E340" s="254" t="s">
        <v>329</v>
      </c>
      <c r="F340" s="254"/>
      <c r="G340" s="256"/>
      <c r="H340" s="257"/>
      <c r="I340" s="258"/>
      <c r="J340" s="17" t="s">
        <v>1</v>
      </c>
      <c r="K340" s="18"/>
      <c r="L340" s="148"/>
      <c r="M340" s="19"/>
      <c r="N340" s="2"/>
      <c r="V340" s="73"/>
    </row>
    <row r="341" spans="1:22" ht="13.5" thickBot="1">
      <c r="A341" s="253"/>
      <c r="B341" s="13"/>
      <c r="C341" s="13"/>
      <c r="D341" s="14"/>
      <c r="E341" s="15" t="s">
        <v>4</v>
      </c>
      <c r="F341" s="16"/>
      <c r="G341" s="263"/>
      <c r="H341" s="264"/>
      <c r="I341" s="265"/>
      <c r="J341" s="17" t="s">
        <v>0</v>
      </c>
      <c r="K341" s="18"/>
      <c r="L341" s="148"/>
      <c r="M341" s="19"/>
      <c r="N341" s="2"/>
      <c r="V341" s="73"/>
    </row>
    <row r="342" spans="1:22" ht="24" thickTop="1" thickBot="1">
      <c r="A342" s="251">
        <f>A338+1</f>
        <v>82</v>
      </c>
      <c r="B342" s="91" t="s">
        <v>324</v>
      </c>
      <c r="C342" s="91" t="s">
        <v>326</v>
      </c>
      <c r="D342" s="91" t="s">
        <v>24</v>
      </c>
      <c r="E342" s="255" t="s">
        <v>328</v>
      </c>
      <c r="F342" s="255"/>
      <c r="G342" s="255" t="s">
        <v>319</v>
      </c>
      <c r="H342" s="259"/>
      <c r="I342" s="90"/>
      <c r="J342" s="63" t="s">
        <v>2</v>
      </c>
      <c r="K342" s="64"/>
      <c r="L342" s="152"/>
      <c r="M342" s="65"/>
      <c r="N342" s="2"/>
      <c r="V342" s="73"/>
    </row>
    <row r="343" spans="1:22" ht="13.5" thickBot="1">
      <c r="A343" s="252"/>
      <c r="B343" s="12"/>
      <c r="C343" s="12"/>
      <c r="D343" s="4"/>
      <c r="E343" s="12"/>
      <c r="F343" s="12"/>
      <c r="G343" s="260"/>
      <c r="H343" s="261"/>
      <c r="I343" s="262"/>
      <c r="J343" s="61" t="s">
        <v>2</v>
      </c>
      <c r="K343" s="61"/>
      <c r="L343" s="150"/>
      <c r="M343" s="62"/>
      <c r="N343" s="2"/>
      <c r="V343" s="73">
        <v>0</v>
      </c>
    </row>
    <row r="344" spans="1:22" ht="23.25" thickBot="1">
      <c r="A344" s="252"/>
      <c r="B344" s="81" t="s">
        <v>325</v>
      </c>
      <c r="C344" s="81" t="s">
        <v>327</v>
      </c>
      <c r="D344" s="81" t="s">
        <v>23</v>
      </c>
      <c r="E344" s="254" t="s">
        <v>329</v>
      </c>
      <c r="F344" s="254"/>
      <c r="G344" s="256"/>
      <c r="H344" s="257"/>
      <c r="I344" s="258"/>
      <c r="J344" s="17" t="s">
        <v>1</v>
      </c>
      <c r="K344" s="18"/>
      <c r="L344" s="148"/>
      <c r="M344" s="19"/>
      <c r="N344" s="2"/>
      <c r="V344" s="73"/>
    </row>
    <row r="345" spans="1:22" ht="13.5" thickBot="1">
      <c r="A345" s="253"/>
      <c r="B345" s="13"/>
      <c r="C345" s="13"/>
      <c r="D345" s="14"/>
      <c r="E345" s="15" t="s">
        <v>4</v>
      </c>
      <c r="F345" s="16"/>
      <c r="G345" s="263"/>
      <c r="H345" s="264"/>
      <c r="I345" s="265"/>
      <c r="J345" s="17" t="s">
        <v>0</v>
      </c>
      <c r="K345" s="18"/>
      <c r="L345" s="148"/>
      <c r="M345" s="19"/>
      <c r="N345" s="2"/>
      <c r="V345" s="73"/>
    </row>
    <row r="346" spans="1:22" ht="24" thickTop="1" thickBot="1">
      <c r="A346" s="251">
        <f>A342+1</f>
        <v>83</v>
      </c>
      <c r="B346" s="91" t="s">
        <v>324</v>
      </c>
      <c r="C346" s="91" t="s">
        <v>326</v>
      </c>
      <c r="D346" s="91" t="s">
        <v>24</v>
      </c>
      <c r="E346" s="255" t="s">
        <v>328</v>
      </c>
      <c r="F346" s="255"/>
      <c r="G346" s="255" t="s">
        <v>319</v>
      </c>
      <c r="H346" s="259"/>
      <c r="I346" s="90"/>
      <c r="J346" s="63" t="s">
        <v>2</v>
      </c>
      <c r="K346" s="64"/>
      <c r="L346" s="152"/>
      <c r="M346" s="65"/>
      <c r="N346" s="2"/>
      <c r="V346" s="73"/>
    </row>
    <row r="347" spans="1:22" ht="13.5" thickBot="1">
      <c r="A347" s="252"/>
      <c r="B347" s="12"/>
      <c r="C347" s="12"/>
      <c r="D347" s="4"/>
      <c r="E347" s="12"/>
      <c r="F347" s="12"/>
      <c r="G347" s="260"/>
      <c r="H347" s="261"/>
      <c r="I347" s="262"/>
      <c r="J347" s="61" t="s">
        <v>2</v>
      </c>
      <c r="K347" s="61"/>
      <c r="L347" s="150"/>
      <c r="M347" s="62"/>
      <c r="N347" s="2"/>
      <c r="V347" s="73">
        <v>0</v>
      </c>
    </row>
    <row r="348" spans="1:22" ht="23.25" thickBot="1">
      <c r="A348" s="252"/>
      <c r="B348" s="81" t="s">
        <v>325</v>
      </c>
      <c r="C348" s="81" t="s">
        <v>327</v>
      </c>
      <c r="D348" s="81" t="s">
        <v>23</v>
      </c>
      <c r="E348" s="254" t="s">
        <v>329</v>
      </c>
      <c r="F348" s="254"/>
      <c r="G348" s="256"/>
      <c r="H348" s="257"/>
      <c r="I348" s="258"/>
      <c r="J348" s="17" t="s">
        <v>1</v>
      </c>
      <c r="K348" s="18"/>
      <c r="L348" s="148"/>
      <c r="M348" s="19"/>
      <c r="N348" s="2"/>
      <c r="V348" s="73"/>
    </row>
    <row r="349" spans="1:22" ht="13.5" thickBot="1">
      <c r="A349" s="253"/>
      <c r="B349" s="13"/>
      <c r="C349" s="13"/>
      <c r="D349" s="14"/>
      <c r="E349" s="15" t="s">
        <v>4</v>
      </c>
      <c r="F349" s="16"/>
      <c r="G349" s="263"/>
      <c r="H349" s="264"/>
      <c r="I349" s="265"/>
      <c r="J349" s="17" t="s">
        <v>0</v>
      </c>
      <c r="K349" s="18"/>
      <c r="L349" s="148"/>
      <c r="M349" s="19"/>
      <c r="N349" s="2"/>
      <c r="V349" s="73"/>
    </row>
    <row r="350" spans="1:22" ht="24" thickTop="1" thickBot="1">
      <c r="A350" s="251">
        <f>A346+1</f>
        <v>84</v>
      </c>
      <c r="B350" s="91" t="s">
        <v>324</v>
      </c>
      <c r="C350" s="91" t="s">
        <v>326</v>
      </c>
      <c r="D350" s="91" t="s">
        <v>24</v>
      </c>
      <c r="E350" s="255" t="s">
        <v>328</v>
      </c>
      <c r="F350" s="255"/>
      <c r="G350" s="255" t="s">
        <v>319</v>
      </c>
      <c r="H350" s="259"/>
      <c r="I350" s="90"/>
      <c r="J350" s="63" t="s">
        <v>2</v>
      </c>
      <c r="K350" s="64"/>
      <c r="L350" s="152"/>
      <c r="M350" s="65"/>
      <c r="N350" s="2"/>
      <c r="V350" s="73"/>
    </row>
    <row r="351" spans="1:22" ht="13.5" thickBot="1">
      <c r="A351" s="252"/>
      <c r="B351" s="12"/>
      <c r="C351" s="12"/>
      <c r="D351" s="4"/>
      <c r="E351" s="12"/>
      <c r="F351" s="12"/>
      <c r="G351" s="260"/>
      <c r="H351" s="261"/>
      <c r="I351" s="262"/>
      <c r="J351" s="61" t="s">
        <v>2</v>
      </c>
      <c r="K351" s="61"/>
      <c r="L351" s="150"/>
      <c r="M351" s="62"/>
      <c r="N351" s="2"/>
      <c r="V351" s="73">
        <v>0</v>
      </c>
    </row>
    <row r="352" spans="1:22" ht="23.25" thickBot="1">
      <c r="A352" s="252"/>
      <c r="B352" s="81" t="s">
        <v>325</v>
      </c>
      <c r="C352" s="81" t="s">
        <v>327</v>
      </c>
      <c r="D352" s="81" t="s">
        <v>23</v>
      </c>
      <c r="E352" s="254" t="s">
        <v>329</v>
      </c>
      <c r="F352" s="254"/>
      <c r="G352" s="256"/>
      <c r="H352" s="257"/>
      <c r="I352" s="258"/>
      <c r="J352" s="17" t="s">
        <v>1</v>
      </c>
      <c r="K352" s="18"/>
      <c r="L352" s="148"/>
      <c r="M352" s="19"/>
      <c r="N352" s="2"/>
      <c r="V352" s="73"/>
    </row>
    <row r="353" spans="1:22" ht="13.5" thickBot="1">
      <c r="A353" s="253"/>
      <c r="B353" s="13"/>
      <c r="C353" s="13"/>
      <c r="D353" s="14"/>
      <c r="E353" s="15" t="s">
        <v>4</v>
      </c>
      <c r="F353" s="16"/>
      <c r="G353" s="263"/>
      <c r="H353" s="264"/>
      <c r="I353" s="265"/>
      <c r="J353" s="17" t="s">
        <v>0</v>
      </c>
      <c r="K353" s="18"/>
      <c r="L353" s="148"/>
      <c r="M353" s="19"/>
      <c r="N353" s="2"/>
      <c r="V353" s="73"/>
    </row>
    <row r="354" spans="1:22" ht="24" thickTop="1" thickBot="1">
      <c r="A354" s="251">
        <f>A350+1</f>
        <v>85</v>
      </c>
      <c r="B354" s="91" t="s">
        <v>324</v>
      </c>
      <c r="C354" s="91" t="s">
        <v>326</v>
      </c>
      <c r="D354" s="91" t="s">
        <v>24</v>
      </c>
      <c r="E354" s="255" t="s">
        <v>328</v>
      </c>
      <c r="F354" s="255"/>
      <c r="G354" s="255" t="s">
        <v>319</v>
      </c>
      <c r="H354" s="259"/>
      <c r="I354" s="90"/>
      <c r="J354" s="63" t="s">
        <v>2</v>
      </c>
      <c r="K354" s="64"/>
      <c r="L354" s="152"/>
      <c r="M354" s="65"/>
      <c r="N354" s="2"/>
      <c r="V354" s="73"/>
    </row>
    <row r="355" spans="1:22" ht="13.5" thickBot="1">
      <c r="A355" s="252"/>
      <c r="B355" s="12"/>
      <c r="C355" s="12"/>
      <c r="D355" s="4"/>
      <c r="E355" s="12"/>
      <c r="F355" s="12"/>
      <c r="G355" s="260"/>
      <c r="H355" s="261"/>
      <c r="I355" s="262"/>
      <c r="J355" s="61" t="s">
        <v>2</v>
      </c>
      <c r="K355" s="61"/>
      <c r="L355" s="150"/>
      <c r="M355" s="62"/>
      <c r="N355" s="2"/>
      <c r="V355" s="73">
        <v>0</v>
      </c>
    </row>
    <row r="356" spans="1:22" ht="23.25" thickBot="1">
      <c r="A356" s="252"/>
      <c r="B356" s="81" t="s">
        <v>325</v>
      </c>
      <c r="C356" s="81" t="s">
        <v>327</v>
      </c>
      <c r="D356" s="81" t="s">
        <v>23</v>
      </c>
      <c r="E356" s="254" t="s">
        <v>329</v>
      </c>
      <c r="F356" s="254"/>
      <c r="G356" s="256"/>
      <c r="H356" s="257"/>
      <c r="I356" s="258"/>
      <c r="J356" s="17" t="s">
        <v>1</v>
      </c>
      <c r="K356" s="18"/>
      <c r="L356" s="148"/>
      <c r="M356" s="19"/>
      <c r="N356" s="2"/>
      <c r="V356" s="73"/>
    </row>
    <row r="357" spans="1:22" ht="13.5" thickBot="1">
      <c r="A357" s="253"/>
      <c r="B357" s="13"/>
      <c r="C357" s="13"/>
      <c r="D357" s="14"/>
      <c r="E357" s="15" t="s">
        <v>4</v>
      </c>
      <c r="F357" s="16"/>
      <c r="G357" s="263"/>
      <c r="H357" s="264"/>
      <c r="I357" s="265"/>
      <c r="J357" s="17" t="s">
        <v>0</v>
      </c>
      <c r="K357" s="18"/>
      <c r="L357" s="148"/>
      <c r="M357" s="19"/>
      <c r="N357" s="2"/>
      <c r="V357" s="73"/>
    </row>
    <row r="358" spans="1:22" ht="24" thickTop="1" thickBot="1">
      <c r="A358" s="251">
        <f>A354+1</f>
        <v>86</v>
      </c>
      <c r="B358" s="91" t="s">
        <v>324</v>
      </c>
      <c r="C358" s="91" t="s">
        <v>326</v>
      </c>
      <c r="D358" s="91" t="s">
        <v>24</v>
      </c>
      <c r="E358" s="255" t="s">
        <v>328</v>
      </c>
      <c r="F358" s="255"/>
      <c r="G358" s="255" t="s">
        <v>319</v>
      </c>
      <c r="H358" s="259"/>
      <c r="I358" s="90"/>
      <c r="J358" s="63" t="s">
        <v>2</v>
      </c>
      <c r="K358" s="64"/>
      <c r="L358" s="152"/>
      <c r="M358" s="65"/>
      <c r="N358" s="2"/>
      <c r="V358" s="73"/>
    </row>
    <row r="359" spans="1:22" ht="13.5" thickBot="1">
      <c r="A359" s="252"/>
      <c r="B359" s="12"/>
      <c r="C359" s="12"/>
      <c r="D359" s="4"/>
      <c r="E359" s="12"/>
      <c r="F359" s="12"/>
      <c r="G359" s="260"/>
      <c r="H359" s="261"/>
      <c r="I359" s="262"/>
      <c r="J359" s="61" t="s">
        <v>2</v>
      </c>
      <c r="K359" s="61"/>
      <c r="L359" s="150"/>
      <c r="M359" s="62"/>
      <c r="N359" s="2"/>
      <c r="V359" s="73">
        <v>0</v>
      </c>
    </row>
    <row r="360" spans="1:22" ht="23.25" thickBot="1">
      <c r="A360" s="252"/>
      <c r="B360" s="81" t="s">
        <v>325</v>
      </c>
      <c r="C360" s="81" t="s">
        <v>327</v>
      </c>
      <c r="D360" s="81" t="s">
        <v>23</v>
      </c>
      <c r="E360" s="254" t="s">
        <v>329</v>
      </c>
      <c r="F360" s="254"/>
      <c r="G360" s="256"/>
      <c r="H360" s="257"/>
      <c r="I360" s="258"/>
      <c r="J360" s="17" t="s">
        <v>1</v>
      </c>
      <c r="K360" s="18"/>
      <c r="L360" s="148"/>
      <c r="M360" s="19"/>
      <c r="N360" s="2"/>
      <c r="V360" s="73"/>
    </row>
    <row r="361" spans="1:22" ht="13.5" thickBot="1">
      <c r="A361" s="253"/>
      <c r="B361" s="13"/>
      <c r="C361" s="13"/>
      <c r="D361" s="14"/>
      <c r="E361" s="15" t="s">
        <v>4</v>
      </c>
      <c r="F361" s="16"/>
      <c r="G361" s="263"/>
      <c r="H361" s="264"/>
      <c r="I361" s="265"/>
      <c r="J361" s="17" t="s">
        <v>0</v>
      </c>
      <c r="K361" s="18"/>
      <c r="L361" s="148"/>
      <c r="M361" s="19"/>
      <c r="N361" s="2"/>
      <c r="V361" s="73"/>
    </row>
    <row r="362" spans="1:22" ht="24" thickTop="1" thickBot="1">
      <c r="A362" s="251">
        <f>A358+1</f>
        <v>87</v>
      </c>
      <c r="B362" s="91" t="s">
        <v>324</v>
      </c>
      <c r="C362" s="91" t="s">
        <v>326</v>
      </c>
      <c r="D362" s="91" t="s">
        <v>24</v>
      </c>
      <c r="E362" s="255" t="s">
        <v>328</v>
      </c>
      <c r="F362" s="255"/>
      <c r="G362" s="255" t="s">
        <v>319</v>
      </c>
      <c r="H362" s="259"/>
      <c r="I362" s="90"/>
      <c r="J362" s="63" t="s">
        <v>2</v>
      </c>
      <c r="K362" s="64"/>
      <c r="L362" s="152"/>
      <c r="M362" s="65"/>
      <c r="N362" s="2"/>
      <c r="V362" s="73"/>
    </row>
    <row r="363" spans="1:22" ht="13.5" thickBot="1">
      <c r="A363" s="252"/>
      <c r="B363" s="12"/>
      <c r="C363" s="12"/>
      <c r="D363" s="4"/>
      <c r="E363" s="12"/>
      <c r="F363" s="12"/>
      <c r="G363" s="260"/>
      <c r="H363" s="261"/>
      <c r="I363" s="262"/>
      <c r="J363" s="61" t="s">
        <v>2</v>
      </c>
      <c r="K363" s="61"/>
      <c r="L363" s="150"/>
      <c r="M363" s="62"/>
      <c r="N363" s="2"/>
      <c r="V363" s="73">
        <v>0</v>
      </c>
    </row>
    <row r="364" spans="1:22" ht="23.25" thickBot="1">
      <c r="A364" s="252"/>
      <c r="B364" s="81" t="s">
        <v>325</v>
      </c>
      <c r="C364" s="81" t="s">
        <v>327</v>
      </c>
      <c r="D364" s="81" t="s">
        <v>23</v>
      </c>
      <c r="E364" s="254" t="s">
        <v>329</v>
      </c>
      <c r="F364" s="254"/>
      <c r="G364" s="256"/>
      <c r="H364" s="257"/>
      <c r="I364" s="258"/>
      <c r="J364" s="17" t="s">
        <v>1</v>
      </c>
      <c r="K364" s="18"/>
      <c r="L364" s="148"/>
      <c r="M364" s="19"/>
      <c r="N364" s="2"/>
      <c r="V364" s="73"/>
    </row>
    <row r="365" spans="1:22" ht="13.5" thickBot="1">
      <c r="A365" s="253"/>
      <c r="B365" s="13"/>
      <c r="C365" s="13"/>
      <c r="D365" s="14"/>
      <c r="E365" s="15" t="s">
        <v>4</v>
      </c>
      <c r="F365" s="16"/>
      <c r="G365" s="263"/>
      <c r="H365" s="264"/>
      <c r="I365" s="265"/>
      <c r="J365" s="17" t="s">
        <v>0</v>
      </c>
      <c r="K365" s="18"/>
      <c r="L365" s="148"/>
      <c r="M365" s="19"/>
      <c r="N365" s="2"/>
      <c r="V365" s="73"/>
    </row>
    <row r="366" spans="1:22" ht="24" thickTop="1" thickBot="1">
      <c r="A366" s="251">
        <f>A362+1</f>
        <v>88</v>
      </c>
      <c r="B366" s="91" t="s">
        <v>324</v>
      </c>
      <c r="C366" s="91" t="s">
        <v>326</v>
      </c>
      <c r="D366" s="91" t="s">
        <v>24</v>
      </c>
      <c r="E366" s="255" t="s">
        <v>328</v>
      </c>
      <c r="F366" s="255"/>
      <c r="G366" s="255" t="s">
        <v>319</v>
      </c>
      <c r="H366" s="259"/>
      <c r="I366" s="90"/>
      <c r="J366" s="63" t="s">
        <v>2</v>
      </c>
      <c r="K366" s="64"/>
      <c r="L366" s="152"/>
      <c r="M366" s="65"/>
      <c r="N366" s="2"/>
      <c r="V366" s="73"/>
    </row>
    <row r="367" spans="1:22" ht="13.5" thickBot="1">
      <c r="A367" s="252"/>
      <c r="B367" s="12"/>
      <c r="C367" s="12"/>
      <c r="D367" s="4"/>
      <c r="E367" s="12"/>
      <c r="F367" s="12"/>
      <c r="G367" s="260"/>
      <c r="H367" s="261"/>
      <c r="I367" s="262"/>
      <c r="J367" s="61" t="s">
        <v>2</v>
      </c>
      <c r="K367" s="61"/>
      <c r="L367" s="150"/>
      <c r="M367" s="62"/>
      <c r="N367" s="2"/>
      <c r="V367" s="73">
        <v>0</v>
      </c>
    </row>
    <row r="368" spans="1:22" ht="23.25" thickBot="1">
      <c r="A368" s="252"/>
      <c r="B368" s="81" t="s">
        <v>325</v>
      </c>
      <c r="C368" s="81" t="s">
        <v>327</v>
      </c>
      <c r="D368" s="81" t="s">
        <v>23</v>
      </c>
      <c r="E368" s="254" t="s">
        <v>329</v>
      </c>
      <c r="F368" s="254"/>
      <c r="G368" s="256"/>
      <c r="H368" s="257"/>
      <c r="I368" s="258"/>
      <c r="J368" s="17" t="s">
        <v>1</v>
      </c>
      <c r="K368" s="18"/>
      <c r="L368" s="148"/>
      <c r="M368" s="19"/>
      <c r="N368" s="2"/>
      <c r="V368" s="73"/>
    </row>
    <row r="369" spans="1:22" ht="13.5" thickBot="1">
      <c r="A369" s="253"/>
      <c r="B369" s="13"/>
      <c r="C369" s="13"/>
      <c r="D369" s="14"/>
      <c r="E369" s="15" t="s">
        <v>4</v>
      </c>
      <c r="F369" s="16"/>
      <c r="G369" s="263"/>
      <c r="H369" s="264"/>
      <c r="I369" s="265"/>
      <c r="J369" s="17" t="s">
        <v>0</v>
      </c>
      <c r="K369" s="18"/>
      <c r="L369" s="148"/>
      <c r="M369" s="19"/>
      <c r="N369" s="2"/>
      <c r="V369" s="73"/>
    </row>
    <row r="370" spans="1:22" ht="24" thickTop="1" thickBot="1">
      <c r="A370" s="251">
        <f>A366+1</f>
        <v>89</v>
      </c>
      <c r="B370" s="91" t="s">
        <v>324</v>
      </c>
      <c r="C370" s="91" t="s">
        <v>326</v>
      </c>
      <c r="D370" s="91" t="s">
        <v>24</v>
      </c>
      <c r="E370" s="255" t="s">
        <v>328</v>
      </c>
      <c r="F370" s="255"/>
      <c r="G370" s="255" t="s">
        <v>319</v>
      </c>
      <c r="H370" s="259"/>
      <c r="I370" s="90"/>
      <c r="J370" s="63" t="s">
        <v>2</v>
      </c>
      <c r="K370" s="64"/>
      <c r="L370" s="152"/>
      <c r="M370" s="65"/>
      <c r="N370" s="2"/>
      <c r="V370" s="73"/>
    </row>
    <row r="371" spans="1:22" ht="13.5" thickBot="1">
      <c r="A371" s="252"/>
      <c r="B371" s="12"/>
      <c r="C371" s="12"/>
      <c r="D371" s="4"/>
      <c r="E371" s="12"/>
      <c r="F371" s="12"/>
      <c r="G371" s="260"/>
      <c r="H371" s="261"/>
      <c r="I371" s="262"/>
      <c r="J371" s="61" t="s">
        <v>2</v>
      </c>
      <c r="K371" s="61"/>
      <c r="L371" s="150"/>
      <c r="M371" s="62"/>
      <c r="N371" s="2"/>
      <c r="V371" s="73">
        <v>0</v>
      </c>
    </row>
    <row r="372" spans="1:22" ht="23.25" thickBot="1">
      <c r="A372" s="252"/>
      <c r="B372" s="81" t="s">
        <v>325</v>
      </c>
      <c r="C372" s="81" t="s">
        <v>327</v>
      </c>
      <c r="D372" s="81" t="s">
        <v>23</v>
      </c>
      <c r="E372" s="254" t="s">
        <v>329</v>
      </c>
      <c r="F372" s="254"/>
      <c r="G372" s="256"/>
      <c r="H372" s="257"/>
      <c r="I372" s="258"/>
      <c r="J372" s="17" t="s">
        <v>1</v>
      </c>
      <c r="K372" s="18"/>
      <c r="L372" s="148"/>
      <c r="M372" s="19"/>
      <c r="N372" s="2"/>
      <c r="V372" s="73"/>
    </row>
    <row r="373" spans="1:22" ht="13.5" thickBot="1">
      <c r="A373" s="253"/>
      <c r="B373" s="13"/>
      <c r="C373" s="13"/>
      <c r="D373" s="14"/>
      <c r="E373" s="15" t="s">
        <v>4</v>
      </c>
      <c r="F373" s="16"/>
      <c r="G373" s="263"/>
      <c r="H373" s="264"/>
      <c r="I373" s="265"/>
      <c r="J373" s="17" t="s">
        <v>0</v>
      </c>
      <c r="K373" s="18"/>
      <c r="L373" s="148"/>
      <c r="M373" s="19"/>
      <c r="N373" s="2"/>
      <c r="V373" s="73"/>
    </row>
    <row r="374" spans="1:22" ht="24" thickTop="1" thickBot="1">
      <c r="A374" s="251">
        <f>A370+1</f>
        <v>90</v>
      </c>
      <c r="B374" s="91" t="s">
        <v>324</v>
      </c>
      <c r="C374" s="91" t="s">
        <v>326</v>
      </c>
      <c r="D374" s="91" t="s">
        <v>24</v>
      </c>
      <c r="E374" s="255" t="s">
        <v>328</v>
      </c>
      <c r="F374" s="255"/>
      <c r="G374" s="255" t="s">
        <v>319</v>
      </c>
      <c r="H374" s="259"/>
      <c r="I374" s="90"/>
      <c r="J374" s="63" t="s">
        <v>2</v>
      </c>
      <c r="K374" s="64"/>
      <c r="L374" s="152"/>
      <c r="M374" s="65"/>
      <c r="N374" s="2"/>
      <c r="V374" s="73"/>
    </row>
    <row r="375" spans="1:22" ht="13.5" thickBot="1">
      <c r="A375" s="252"/>
      <c r="B375" s="12"/>
      <c r="C375" s="12"/>
      <c r="D375" s="4"/>
      <c r="E375" s="12"/>
      <c r="F375" s="12"/>
      <c r="G375" s="260"/>
      <c r="H375" s="261"/>
      <c r="I375" s="262"/>
      <c r="J375" s="61" t="s">
        <v>2</v>
      </c>
      <c r="K375" s="61"/>
      <c r="L375" s="150"/>
      <c r="M375" s="62"/>
      <c r="N375" s="2"/>
      <c r="V375" s="73">
        <v>0</v>
      </c>
    </row>
    <row r="376" spans="1:22" ht="23.25" thickBot="1">
      <c r="A376" s="252"/>
      <c r="B376" s="81" t="s">
        <v>325</v>
      </c>
      <c r="C376" s="81" t="s">
        <v>327</v>
      </c>
      <c r="D376" s="81" t="s">
        <v>23</v>
      </c>
      <c r="E376" s="254" t="s">
        <v>329</v>
      </c>
      <c r="F376" s="254"/>
      <c r="G376" s="256"/>
      <c r="H376" s="257"/>
      <c r="I376" s="258"/>
      <c r="J376" s="17" t="s">
        <v>1</v>
      </c>
      <c r="K376" s="18"/>
      <c r="L376" s="148"/>
      <c r="M376" s="19"/>
      <c r="N376" s="2"/>
      <c r="V376" s="73"/>
    </row>
    <row r="377" spans="1:22" ht="13.5" thickBot="1">
      <c r="A377" s="253"/>
      <c r="B377" s="13"/>
      <c r="C377" s="13"/>
      <c r="D377" s="14"/>
      <c r="E377" s="15" t="s">
        <v>4</v>
      </c>
      <c r="F377" s="16"/>
      <c r="G377" s="263"/>
      <c r="H377" s="264"/>
      <c r="I377" s="265"/>
      <c r="J377" s="17" t="s">
        <v>0</v>
      </c>
      <c r="K377" s="18"/>
      <c r="L377" s="148"/>
      <c r="M377" s="19"/>
      <c r="N377" s="2"/>
      <c r="V377" s="73"/>
    </row>
    <row r="378" spans="1:22" ht="24" thickTop="1" thickBot="1">
      <c r="A378" s="251">
        <f>A374+1</f>
        <v>91</v>
      </c>
      <c r="B378" s="91" t="s">
        <v>324</v>
      </c>
      <c r="C378" s="91" t="s">
        <v>326</v>
      </c>
      <c r="D378" s="91" t="s">
        <v>24</v>
      </c>
      <c r="E378" s="255" t="s">
        <v>328</v>
      </c>
      <c r="F378" s="255"/>
      <c r="G378" s="255" t="s">
        <v>319</v>
      </c>
      <c r="H378" s="259"/>
      <c r="I378" s="90"/>
      <c r="J378" s="63" t="s">
        <v>2</v>
      </c>
      <c r="K378" s="64"/>
      <c r="L378" s="152"/>
      <c r="M378" s="65"/>
      <c r="N378" s="2"/>
      <c r="V378" s="73"/>
    </row>
    <row r="379" spans="1:22" ht="13.5" thickBot="1">
      <c r="A379" s="252"/>
      <c r="B379" s="12"/>
      <c r="C379" s="12"/>
      <c r="D379" s="4"/>
      <c r="E379" s="12"/>
      <c r="F379" s="12"/>
      <c r="G379" s="260"/>
      <c r="H379" s="261"/>
      <c r="I379" s="262"/>
      <c r="J379" s="61" t="s">
        <v>2</v>
      </c>
      <c r="K379" s="61"/>
      <c r="L379" s="150"/>
      <c r="M379" s="62"/>
      <c r="N379" s="2"/>
      <c r="V379" s="73">
        <v>0</v>
      </c>
    </row>
    <row r="380" spans="1:22" ht="23.25" thickBot="1">
      <c r="A380" s="252"/>
      <c r="B380" s="81" t="s">
        <v>325</v>
      </c>
      <c r="C380" s="81" t="s">
        <v>327</v>
      </c>
      <c r="D380" s="81" t="s">
        <v>23</v>
      </c>
      <c r="E380" s="254" t="s">
        <v>329</v>
      </c>
      <c r="F380" s="254"/>
      <c r="G380" s="256"/>
      <c r="H380" s="257"/>
      <c r="I380" s="258"/>
      <c r="J380" s="17" t="s">
        <v>1</v>
      </c>
      <c r="K380" s="18"/>
      <c r="L380" s="148"/>
      <c r="M380" s="19"/>
      <c r="N380" s="2"/>
      <c r="V380" s="73"/>
    </row>
    <row r="381" spans="1:22" ht="13.5" thickBot="1">
      <c r="A381" s="253"/>
      <c r="B381" s="13"/>
      <c r="C381" s="13"/>
      <c r="D381" s="14"/>
      <c r="E381" s="15" t="s">
        <v>4</v>
      </c>
      <c r="F381" s="16"/>
      <c r="G381" s="263"/>
      <c r="H381" s="264"/>
      <c r="I381" s="265"/>
      <c r="J381" s="17" t="s">
        <v>0</v>
      </c>
      <c r="K381" s="18"/>
      <c r="L381" s="148"/>
      <c r="M381" s="19"/>
      <c r="N381" s="2"/>
      <c r="V381" s="73"/>
    </row>
    <row r="382" spans="1:22" ht="24" thickTop="1" thickBot="1">
      <c r="A382" s="251">
        <f>A378+1</f>
        <v>92</v>
      </c>
      <c r="B382" s="91" t="s">
        <v>324</v>
      </c>
      <c r="C382" s="91" t="s">
        <v>326</v>
      </c>
      <c r="D382" s="91" t="s">
        <v>24</v>
      </c>
      <c r="E382" s="255" t="s">
        <v>328</v>
      </c>
      <c r="F382" s="255"/>
      <c r="G382" s="255" t="s">
        <v>319</v>
      </c>
      <c r="H382" s="259"/>
      <c r="I382" s="90"/>
      <c r="J382" s="63" t="s">
        <v>2</v>
      </c>
      <c r="K382" s="64"/>
      <c r="L382" s="152"/>
      <c r="M382" s="65"/>
      <c r="N382" s="2"/>
      <c r="V382" s="73"/>
    </row>
    <row r="383" spans="1:22" ht="13.5" thickBot="1">
      <c r="A383" s="252"/>
      <c r="B383" s="12"/>
      <c r="C383" s="12"/>
      <c r="D383" s="4"/>
      <c r="E383" s="12"/>
      <c r="F383" s="12"/>
      <c r="G383" s="260"/>
      <c r="H383" s="261"/>
      <c r="I383" s="262"/>
      <c r="J383" s="61" t="s">
        <v>2</v>
      </c>
      <c r="K383" s="61"/>
      <c r="L383" s="150"/>
      <c r="M383" s="62"/>
      <c r="N383" s="2"/>
      <c r="V383" s="73">
        <v>0</v>
      </c>
    </row>
    <row r="384" spans="1:22" ht="23.25" thickBot="1">
      <c r="A384" s="252"/>
      <c r="B384" s="81" t="s">
        <v>325</v>
      </c>
      <c r="C384" s="81" t="s">
        <v>327</v>
      </c>
      <c r="D384" s="81" t="s">
        <v>23</v>
      </c>
      <c r="E384" s="254" t="s">
        <v>329</v>
      </c>
      <c r="F384" s="254"/>
      <c r="G384" s="256"/>
      <c r="H384" s="257"/>
      <c r="I384" s="258"/>
      <c r="J384" s="17" t="s">
        <v>1</v>
      </c>
      <c r="K384" s="18"/>
      <c r="L384" s="148"/>
      <c r="M384" s="19"/>
      <c r="N384" s="2"/>
      <c r="V384" s="73"/>
    </row>
    <row r="385" spans="1:22" ht="13.5" thickBot="1">
      <c r="A385" s="253"/>
      <c r="B385" s="13"/>
      <c r="C385" s="13"/>
      <c r="D385" s="14"/>
      <c r="E385" s="15" t="s">
        <v>4</v>
      </c>
      <c r="F385" s="16"/>
      <c r="G385" s="263"/>
      <c r="H385" s="264"/>
      <c r="I385" s="265"/>
      <c r="J385" s="17" t="s">
        <v>0</v>
      </c>
      <c r="K385" s="18"/>
      <c r="L385" s="148"/>
      <c r="M385" s="19"/>
      <c r="N385" s="2"/>
      <c r="V385" s="73"/>
    </row>
    <row r="386" spans="1:22" ht="24" thickTop="1" thickBot="1">
      <c r="A386" s="251">
        <f>A382+1</f>
        <v>93</v>
      </c>
      <c r="B386" s="91" t="s">
        <v>324</v>
      </c>
      <c r="C386" s="91" t="s">
        <v>326</v>
      </c>
      <c r="D386" s="91" t="s">
        <v>24</v>
      </c>
      <c r="E386" s="255" t="s">
        <v>328</v>
      </c>
      <c r="F386" s="255"/>
      <c r="G386" s="255" t="s">
        <v>319</v>
      </c>
      <c r="H386" s="259"/>
      <c r="I386" s="90"/>
      <c r="J386" s="63" t="s">
        <v>2</v>
      </c>
      <c r="K386" s="64"/>
      <c r="L386" s="152"/>
      <c r="M386" s="65"/>
      <c r="N386" s="2"/>
      <c r="V386" s="73"/>
    </row>
    <row r="387" spans="1:22" ht="13.5" thickBot="1">
      <c r="A387" s="252"/>
      <c r="B387" s="12"/>
      <c r="C387" s="12"/>
      <c r="D387" s="4"/>
      <c r="E387" s="12"/>
      <c r="F387" s="12"/>
      <c r="G387" s="260"/>
      <c r="H387" s="261"/>
      <c r="I387" s="262"/>
      <c r="J387" s="61" t="s">
        <v>2</v>
      </c>
      <c r="K387" s="61"/>
      <c r="L387" s="150"/>
      <c r="M387" s="62"/>
      <c r="N387" s="2"/>
      <c r="V387" s="73">
        <v>0</v>
      </c>
    </row>
    <row r="388" spans="1:22" ht="23.25" thickBot="1">
      <c r="A388" s="252"/>
      <c r="B388" s="81" t="s">
        <v>325</v>
      </c>
      <c r="C388" s="81" t="s">
        <v>327</v>
      </c>
      <c r="D388" s="81" t="s">
        <v>23</v>
      </c>
      <c r="E388" s="254" t="s">
        <v>329</v>
      </c>
      <c r="F388" s="254"/>
      <c r="G388" s="256"/>
      <c r="H388" s="257"/>
      <c r="I388" s="258"/>
      <c r="J388" s="17" t="s">
        <v>1</v>
      </c>
      <c r="K388" s="18"/>
      <c r="L388" s="148"/>
      <c r="M388" s="19"/>
      <c r="N388" s="2"/>
      <c r="V388" s="73"/>
    </row>
    <row r="389" spans="1:22" ht="13.5" thickBot="1">
      <c r="A389" s="253"/>
      <c r="B389" s="13"/>
      <c r="C389" s="13"/>
      <c r="D389" s="14"/>
      <c r="E389" s="15" t="s">
        <v>4</v>
      </c>
      <c r="F389" s="16"/>
      <c r="G389" s="263"/>
      <c r="H389" s="264"/>
      <c r="I389" s="265"/>
      <c r="J389" s="17" t="s">
        <v>0</v>
      </c>
      <c r="K389" s="18"/>
      <c r="L389" s="148"/>
      <c r="M389" s="19"/>
      <c r="N389" s="2"/>
      <c r="V389" s="73"/>
    </row>
    <row r="390" spans="1:22" ht="24" thickTop="1" thickBot="1">
      <c r="A390" s="251">
        <f>A386+1</f>
        <v>94</v>
      </c>
      <c r="B390" s="91" t="s">
        <v>324</v>
      </c>
      <c r="C390" s="91" t="s">
        <v>326</v>
      </c>
      <c r="D390" s="91" t="s">
        <v>24</v>
      </c>
      <c r="E390" s="255" t="s">
        <v>328</v>
      </c>
      <c r="F390" s="255"/>
      <c r="G390" s="255" t="s">
        <v>319</v>
      </c>
      <c r="H390" s="259"/>
      <c r="I390" s="90"/>
      <c r="J390" s="63" t="s">
        <v>2</v>
      </c>
      <c r="K390" s="64"/>
      <c r="L390" s="152"/>
      <c r="M390" s="65"/>
      <c r="N390" s="2"/>
      <c r="V390" s="73"/>
    </row>
    <row r="391" spans="1:22" ht="13.5" thickBot="1">
      <c r="A391" s="252"/>
      <c r="B391" s="12"/>
      <c r="C391" s="12"/>
      <c r="D391" s="4"/>
      <c r="E391" s="12"/>
      <c r="F391" s="12"/>
      <c r="G391" s="260"/>
      <c r="H391" s="261"/>
      <c r="I391" s="262"/>
      <c r="J391" s="61" t="s">
        <v>2</v>
      </c>
      <c r="K391" s="61"/>
      <c r="L391" s="150"/>
      <c r="M391" s="62"/>
      <c r="N391" s="2"/>
      <c r="V391" s="73">
        <v>0</v>
      </c>
    </row>
    <row r="392" spans="1:22" ht="23.25" thickBot="1">
      <c r="A392" s="252"/>
      <c r="B392" s="81" t="s">
        <v>325</v>
      </c>
      <c r="C392" s="81" t="s">
        <v>327</v>
      </c>
      <c r="D392" s="81" t="s">
        <v>23</v>
      </c>
      <c r="E392" s="254" t="s">
        <v>329</v>
      </c>
      <c r="F392" s="254"/>
      <c r="G392" s="256"/>
      <c r="H392" s="257"/>
      <c r="I392" s="258"/>
      <c r="J392" s="17" t="s">
        <v>1</v>
      </c>
      <c r="K392" s="18"/>
      <c r="L392" s="148"/>
      <c r="M392" s="19"/>
      <c r="N392" s="2"/>
      <c r="V392" s="73"/>
    </row>
    <row r="393" spans="1:22" ht="13.5" thickBot="1">
      <c r="A393" s="253"/>
      <c r="B393" s="13"/>
      <c r="C393" s="13"/>
      <c r="D393" s="14"/>
      <c r="E393" s="15" t="s">
        <v>4</v>
      </c>
      <c r="F393" s="16"/>
      <c r="G393" s="263"/>
      <c r="H393" s="264"/>
      <c r="I393" s="265"/>
      <c r="J393" s="17" t="s">
        <v>0</v>
      </c>
      <c r="K393" s="18"/>
      <c r="L393" s="148"/>
      <c r="M393" s="19"/>
      <c r="N393" s="2"/>
      <c r="V393" s="73"/>
    </row>
    <row r="394" spans="1:22" ht="24" thickTop="1" thickBot="1">
      <c r="A394" s="251">
        <f>A390+1</f>
        <v>95</v>
      </c>
      <c r="B394" s="91" t="s">
        <v>324</v>
      </c>
      <c r="C394" s="91" t="s">
        <v>326</v>
      </c>
      <c r="D394" s="91" t="s">
        <v>24</v>
      </c>
      <c r="E394" s="255" t="s">
        <v>328</v>
      </c>
      <c r="F394" s="255"/>
      <c r="G394" s="255" t="s">
        <v>319</v>
      </c>
      <c r="H394" s="259"/>
      <c r="I394" s="90"/>
      <c r="J394" s="63" t="s">
        <v>2</v>
      </c>
      <c r="K394" s="64"/>
      <c r="L394" s="152"/>
      <c r="M394" s="65"/>
      <c r="N394" s="2"/>
      <c r="V394" s="73"/>
    </row>
    <row r="395" spans="1:22" ht="13.5" thickBot="1">
      <c r="A395" s="252"/>
      <c r="B395" s="12"/>
      <c r="C395" s="12"/>
      <c r="D395" s="4"/>
      <c r="E395" s="12"/>
      <c r="F395" s="12"/>
      <c r="G395" s="260"/>
      <c r="H395" s="261"/>
      <c r="I395" s="262"/>
      <c r="J395" s="61" t="s">
        <v>2</v>
      </c>
      <c r="K395" s="61"/>
      <c r="L395" s="150"/>
      <c r="M395" s="62"/>
      <c r="N395" s="2"/>
      <c r="V395" s="73">
        <v>0</v>
      </c>
    </row>
    <row r="396" spans="1:22" ht="23.25" thickBot="1">
      <c r="A396" s="252"/>
      <c r="B396" s="81" t="s">
        <v>325</v>
      </c>
      <c r="C396" s="81" t="s">
        <v>327</v>
      </c>
      <c r="D396" s="81" t="s">
        <v>23</v>
      </c>
      <c r="E396" s="254" t="s">
        <v>329</v>
      </c>
      <c r="F396" s="254"/>
      <c r="G396" s="256"/>
      <c r="H396" s="257"/>
      <c r="I396" s="258"/>
      <c r="J396" s="17" t="s">
        <v>1</v>
      </c>
      <c r="K396" s="18"/>
      <c r="L396" s="148"/>
      <c r="M396" s="19"/>
      <c r="N396" s="2"/>
      <c r="V396" s="73"/>
    </row>
    <row r="397" spans="1:22" ht="13.5" thickBot="1">
      <c r="A397" s="253"/>
      <c r="B397" s="13"/>
      <c r="C397" s="13"/>
      <c r="D397" s="14"/>
      <c r="E397" s="15" t="s">
        <v>4</v>
      </c>
      <c r="F397" s="16"/>
      <c r="G397" s="263"/>
      <c r="H397" s="264"/>
      <c r="I397" s="265"/>
      <c r="J397" s="17" t="s">
        <v>0</v>
      </c>
      <c r="K397" s="18"/>
      <c r="L397" s="148"/>
      <c r="M397" s="19"/>
      <c r="N397" s="2"/>
      <c r="V397" s="73"/>
    </row>
    <row r="398" spans="1:22" ht="24" thickTop="1" thickBot="1">
      <c r="A398" s="251">
        <f>A394+1</f>
        <v>96</v>
      </c>
      <c r="B398" s="91" t="s">
        <v>324</v>
      </c>
      <c r="C398" s="91" t="s">
        <v>326</v>
      </c>
      <c r="D398" s="91" t="s">
        <v>24</v>
      </c>
      <c r="E398" s="255" t="s">
        <v>328</v>
      </c>
      <c r="F398" s="255"/>
      <c r="G398" s="255" t="s">
        <v>319</v>
      </c>
      <c r="H398" s="259"/>
      <c r="I398" s="90"/>
      <c r="J398" s="63" t="s">
        <v>2</v>
      </c>
      <c r="K398" s="64"/>
      <c r="L398" s="152"/>
      <c r="M398" s="65"/>
      <c r="N398" s="2"/>
      <c r="V398" s="73"/>
    </row>
    <row r="399" spans="1:22" ht="13.5" thickBot="1">
      <c r="A399" s="252"/>
      <c r="B399" s="12"/>
      <c r="C399" s="12"/>
      <c r="D399" s="4"/>
      <c r="E399" s="12"/>
      <c r="F399" s="12"/>
      <c r="G399" s="260"/>
      <c r="H399" s="261"/>
      <c r="I399" s="262"/>
      <c r="J399" s="61" t="s">
        <v>2</v>
      </c>
      <c r="K399" s="61"/>
      <c r="L399" s="150"/>
      <c r="M399" s="62"/>
      <c r="N399" s="2"/>
      <c r="V399" s="73">
        <v>0</v>
      </c>
    </row>
    <row r="400" spans="1:22" ht="23.25" thickBot="1">
      <c r="A400" s="252"/>
      <c r="B400" s="81" t="s">
        <v>325</v>
      </c>
      <c r="C400" s="81" t="s">
        <v>327</v>
      </c>
      <c r="D400" s="81" t="s">
        <v>23</v>
      </c>
      <c r="E400" s="254" t="s">
        <v>329</v>
      </c>
      <c r="F400" s="254"/>
      <c r="G400" s="256"/>
      <c r="H400" s="257"/>
      <c r="I400" s="258"/>
      <c r="J400" s="17" t="s">
        <v>1</v>
      </c>
      <c r="K400" s="18"/>
      <c r="L400" s="148"/>
      <c r="M400" s="19"/>
      <c r="N400" s="2"/>
      <c r="V400" s="73"/>
    </row>
    <row r="401" spans="1:22" ht="13.5" thickBot="1">
      <c r="A401" s="253"/>
      <c r="B401" s="13"/>
      <c r="C401" s="13"/>
      <c r="D401" s="14"/>
      <c r="E401" s="15" t="s">
        <v>4</v>
      </c>
      <c r="F401" s="16"/>
      <c r="G401" s="263"/>
      <c r="H401" s="264"/>
      <c r="I401" s="265"/>
      <c r="J401" s="17" t="s">
        <v>0</v>
      </c>
      <c r="K401" s="18"/>
      <c r="L401" s="148"/>
      <c r="M401" s="19"/>
      <c r="N401" s="2"/>
      <c r="V401" s="73"/>
    </row>
    <row r="402" spans="1:22" ht="24" thickTop="1" thickBot="1">
      <c r="A402" s="251">
        <f>A398+1</f>
        <v>97</v>
      </c>
      <c r="B402" s="91" t="s">
        <v>324</v>
      </c>
      <c r="C402" s="91" t="s">
        <v>326</v>
      </c>
      <c r="D402" s="91" t="s">
        <v>24</v>
      </c>
      <c r="E402" s="255" t="s">
        <v>328</v>
      </c>
      <c r="F402" s="255"/>
      <c r="G402" s="255" t="s">
        <v>319</v>
      </c>
      <c r="H402" s="259"/>
      <c r="I402" s="90"/>
      <c r="J402" s="63" t="s">
        <v>2</v>
      </c>
      <c r="K402" s="64"/>
      <c r="L402" s="152"/>
      <c r="M402" s="65"/>
      <c r="N402" s="2"/>
      <c r="V402" s="73"/>
    </row>
    <row r="403" spans="1:22" ht="13.5" thickBot="1">
      <c r="A403" s="252"/>
      <c r="B403" s="12"/>
      <c r="C403" s="12"/>
      <c r="D403" s="4"/>
      <c r="E403" s="12"/>
      <c r="F403" s="12"/>
      <c r="G403" s="260"/>
      <c r="H403" s="261"/>
      <c r="I403" s="262"/>
      <c r="J403" s="61" t="s">
        <v>2</v>
      </c>
      <c r="K403" s="61"/>
      <c r="L403" s="150"/>
      <c r="M403" s="62"/>
      <c r="N403" s="2"/>
      <c r="V403" s="73">
        <v>0</v>
      </c>
    </row>
    <row r="404" spans="1:22" ht="23.25" thickBot="1">
      <c r="A404" s="252"/>
      <c r="B404" s="81" t="s">
        <v>325</v>
      </c>
      <c r="C404" s="81" t="s">
        <v>327</v>
      </c>
      <c r="D404" s="81" t="s">
        <v>23</v>
      </c>
      <c r="E404" s="254" t="s">
        <v>329</v>
      </c>
      <c r="F404" s="254"/>
      <c r="G404" s="256"/>
      <c r="H404" s="257"/>
      <c r="I404" s="258"/>
      <c r="J404" s="17" t="s">
        <v>1</v>
      </c>
      <c r="K404" s="18"/>
      <c r="L404" s="148"/>
      <c r="M404" s="19"/>
      <c r="N404" s="2"/>
      <c r="V404" s="73"/>
    </row>
    <row r="405" spans="1:22" ht="13.5" thickBot="1">
      <c r="A405" s="253"/>
      <c r="B405" s="13"/>
      <c r="C405" s="13"/>
      <c r="D405" s="14"/>
      <c r="E405" s="15" t="s">
        <v>4</v>
      </c>
      <c r="F405" s="16"/>
      <c r="G405" s="263"/>
      <c r="H405" s="264"/>
      <c r="I405" s="265"/>
      <c r="J405" s="17" t="s">
        <v>0</v>
      </c>
      <c r="K405" s="18"/>
      <c r="L405" s="148"/>
      <c r="M405" s="19"/>
      <c r="N405" s="2"/>
      <c r="V405" s="73"/>
    </row>
    <row r="406" spans="1:22" ht="24" thickTop="1" thickBot="1">
      <c r="A406" s="251">
        <f>A402+1</f>
        <v>98</v>
      </c>
      <c r="B406" s="91" t="s">
        <v>324</v>
      </c>
      <c r="C406" s="91" t="s">
        <v>326</v>
      </c>
      <c r="D406" s="91" t="s">
        <v>24</v>
      </c>
      <c r="E406" s="255" t="s">
        <v>328</v>
      </c>
      <c r="F406" s="255"/>
      <c r="G406" s="255" t="s">
        <v>319</v>
      </c>
      <c r="H406" s="259"/>
      <c r="I406" s="90"/>
      <c r="J406" s="63" t="s">
        <v>2</v>
      </c>
      <c r="K406" s="64"/>
      <c r="L406" s="152"/>
      <c r="M406" s="65"/>
      <c r="N406" s="2"/>
      <c r="V406" s="73"/>
    </row>
    <row r="407" spans="1:22" ht="13.5" thickBot="1">
      <c r="A407" s="252"/>
      <c r="B407" s="12"/>
      <c r="C407" s="12"/>
      <c r="D407" s="4"/>
      <c r="E407" s="12"/>
      <c r="F407" s="12"/>
      <c r="G407" s="260"/>
      <c r="H407" s="261"/>
      <c r="I407" s="262"/>
      <c r="J407" s="61" t="s">
        <v>2</v>
      </c>
      <c r="K407" s="61"/>
      <c r="L407" s="150"/>
      <c r="M407" s="62"/>
      <c r="N407" s="2"/>
      <c r="V407" s="73">
        <v>0</v>
      </c>
    </row>
    <row r="408" spans="1:22" ht="23.25" thickBot="1">
      <c r="A408" s="252"/>
      <c r="B408" s="81" t="s">
        <v>325</v>
      </c>
      <c r="C408" s="81" t="s">
        <v>327</v>
      </c>
      <c r="D408" s="81" t="s">
        <v>23</v>
      </c>
      <c r="E408" s="254" t="s">
        <v>329</v>
      </c>
      <c r="F408" s="254"/>
      <c r="G408" s="256"/>
      <c r="H408" s="257"/>
      <c r="I408" s="258"/>
      <c r="J408" s="17" t="s">
        <v>1</v>
      </c>
      <c r="K408" s="18"/>
      <c r="L408" s="148"/>
      <c r="M408" s="19"/>
      <c r="N408" s="2"/>
      <c r="V408" s="73"/>
    </row>
    <row r="409" spans="1:22" ht="13.5" thickBot="1">
      <c r="A409" s="253"/>
      <c r="B409" s="13"/>
      <c r="C409" s="13"/>
      <c r="D409" s="14"/>
      <c r="E409" s="15" t="s">
        <v>4</v>
      </c>
      <c r="F409" s="16"/>
      <c r="G409" s="263"/>
      <c r="H409" s="264"/>
      <c r="I409" s="265"/>
      <c r="J409" s="17" t="s">
        <v>0</v>
      </c>
      <c r="K409" s="18"/>
      <c r="L409" s="148"/>
      <c r="M409" s="19"/>
      <c r="N409" s="2"/>
      <c r="V409" s="73"/>
    </row>
    <row r="410" spans="1:22" ht="24" thickTop="1" thickBot="1">
      <c r="A410" s="251">
        <f>A406+1</f>
        <v>99</v>
      </c>
      <c r="B410" s="91" t="s">
        <v>324</v>
      </c>
      <c r="C410" s="91" t="s">
        <v>326</v>
      </c>
      <c r="D410" s="91" t="s">
        <v>24</v>
      </c>
      <c r="E410" s="255" t="s">
        <v>328</v>
      </c>
      <c r="F410" s="255"/>
      <c r="G410" s="255" t="s">
        <v>319</v>
      </c>
      <c r="H410" s="259"/>
      <c r="I410" s="90"/>
      <c r="J410" s="63" t="s">
        <v>2</v>
      </c>
      <c r="K410" s="64"/>
      <c r="L410" s="152"/>
      <c r="M410" s="65"/>
      <c r="N410" s="2"/>
      <c r="V410" s="73"/>
    </row>
    <row r="411" spans="1:22" ht="13.5" thickBot="1">
      <c r="A411" s="252"/>
      <c r="B411" s="12"/>
      <c r="C411" s="12"/>
      <c r="D411" s="4"/>
      <c r="E411" s="12"/>
      <c r="F411" s="12"/>
      <c r="G411" s="260"/>
      <c r="H411" s="261"/>
      <c r="I411" s="262"/>
      <c r="J411" s="61" t="s">
        <v>2</v>
      </c>
      <c r="K411" s="61"/>
      <c r="L411" s="150"/>
      <c r="M411" s="62"/>
      <c r="N411" s="2"/>
      <c r="V411" s="73">
        <v>0</v>
      </c>
    </row>
    <row r="412" spans="1:22" ht="23.25" thickBot="1">
      <c r="A412" s="252"/>
      <c r="B412" s="81" t="s">
        <v>325</v>
      </c>
      <c r="C412" s="81" t="s">
        <v>327</v>
      </c>
      <c r="D412" s="81" t="s">
        <v>23</v>
      </c>
      <c r="E412" s="254" t="s">
        <v>329</v>
      </c>
      <c r="F412" s="254"/>
      <c r="G412" s="256"/>
      <c r="H412" s="257"/>
      <c r="I412" s="258"/>
      <c r="J412" s="17" t="s">
        <v>1</v>
      </c>
      <c r="K412" s="18"/>
      <c r="L412" s="148"/>
      <c r="M412" s="19"/>
      <c r="N412" s="2"/>
      <c r="V412" s="73"/>
    </row>
    <row r="413" spans="1:22" ht="13.5" thickBot="1">
      <c r="A413" s="253"/>
      <c r="B413" s="13"/>
      <c r="C413" s="13"/>
      <c r="D413" s="14"/>
      <c r="E413" s="15" t="s">
        <v>4</v>
      </c>
      <c r="F413" s="16"/>
      <c r="G413" s="263"/>
      <c r="H413" s="264"/>
      <c r="I413" s="265"/>
      <c r="J413" s="17" t="s">
        <v>0</v>
      </c>
      <c r="K413" s="18"/>
      <c r="L413" s="148"/>
      <c r="M413" s="19"/>
      <c r="N413" s="2"/>
      <c r="V413" s="73"/>
    </row>
    <row r="414" spans="1:22" ht="24" thickTop="1" thickBot="1">
      <c r="A414" s="251">
        <f>A410+1</f>
        <v>100</v>
      </c>
      <c r="B414" s="91" t="s">
        <v>324</v>
      </c>
      <c r="C414" s="91" t="s">
        <v>326</v>
      </c>
      <c r="D414" s="91" t="s">
        <v>24</v>
      </c>
      <c r="E414" s="255" t="s">
        <v>328</v>
      </c>
      <c r="F414" s="255"/>
      <c r="G414" s="255" t="s">
        <v>319</v>
      </c>
      <c r="H414" s="259"/>
      <c r="I414" s="90"/>
      <c r="J414" s="63" t="s">
        <v>2</v>
      </c>
      <c r="K414" s="64"/>
      <c r="L414" s="152"/>
      <c r="M414" s="65"/>
      <c r="N414" s="2"/>
      <c r="V414" s="73"/>
    </row>
    <row r="415" spans="1:22" ht="13.5" thickBot="1">
      <c r="A415" s="252"/>
      <c r="B415" s="12"/>
      <c r="C415" s="12"/>
      <c r="D415" s="4"/>
      <c r="E415" s="12"/>
      <c r="F415" s="12"/>
      <c r="G415" s="260"/>
      <c r="H415" s="261"/>
      <c r="I415" s="262"/>
      <c r="J415" s="61" t="s">
        <v>2</v>
      </c>
      <c r="K415" s="61"/>
      <c r="L415" s="150"/>
      <c r="M415" s="62"/>
      <c r="N415" s="2"/>
      <c r="V415" s="73">
        <v>0</v>
      </c>
    </row>
    <row r="416" spans="1:22" ht="23.25" thickBot="1">
      <c r="A416" s="252"/>
      <c r="B416" s="81" t="s">
        <v>325</v>
      </c>
      <c r="C416" s="81" t="s">
        <v>327</v>
      </c>
      <c r="D416" s="81" t="s">
        <v>23</v>
      </c>
      <c r="E416" s="254" t="s">
        <v>329</v>
      </c>
      <c r="F416" s="254"/>
      <c r="G416" s="256"/>
      <c r="H416" s="257"/>
      <c r="I416" s="258"/>
      <c r="J416" s="17" t="s">
        <v>1</v>
      </c>
      <c r="K416" s="18"/>
      <c r="L416" s="148"/>
      <c r="M416" s="19"/>
      <c r="N416" s="2"/>
    </row>
    <row r="417" spans="1:17" ht="13.5" thickBot="1">
      <c r="A417" s="253"/>
      <c r="B417" s="14"/>
      <c r="C417" s="14"/>
      <c r="D417" s="14"/>
      <c r="E417" s="28" t="s">
        <v>4</v>
      </c>
      <c r="F417" s="29"/>
      <c r="G417" s="263"/>
      <c r="H417" s="264"/>
      <c r="I417" s="265"/>
      <c r="J417" s="25" t="s">
        <v>0</v>
      </c>
      <c r="K417" s="26"/>
      <c r="L417" s="146"/>
      <c r="M417" s="27"/>
      <c r="N417" s="2"/>
    </row>
    <row r="418" spans="1:17" ht="13.5" thickTop="1"/>
    <row r="419" spans="1:17" ht="13.5" thickBot="1"/>
    <row r="420" spans="1:17">
      <c r="P420" s="47" t="s">
        <v>315</v>
      </c>
      <c r="Q420" s="48"/>
    </row>
    <row r="421" spans="1:17">
      <c r="P421" s="49"/>
      <c r="Q421" s="82"/>
    </row>
    <row r="422" spans="1:17" ht="36">
      <c r="P422" s="50" t="b">
        <v>0</v>
      </c>
      <c r="Q422" s="69" t="str">
        <f xml:space="preserve"> CONCATENATE("OCTOBER 1, ",$M$7-1,"- MARCH 31, ",$M$7)</f>
        <v>OCTOBER 1, 2022- MARCH 31, 2023</v>
      </c>
    </row>
    <row r="423" spans="1:17" ht="36">
      <c r="P423" s="50" t="b">
        <v>1</v>
      </c>
      <c r="Q423" s="69" t="str">
        <f xml:space="preserve"> CONCATENATE("APRIL 1 - SEPTEMBER 30, ",$M$7)</f>
        <v>APRIL 1 - SEPTEMBER 30, 2023</v>
      </c>
    </row>
    <row r="424" spans="1:17">
      <c r="P424" s="50" t="b">
        <v>0</v>
      </c>
      <c r="Q424" s="51"/>
    </row>
    <row r="425" spans="1:17" ht="13.5" thickBot="1">
      <c r="P425" s="52">
        <v>1</v>
      </c>
      <c r="Q425" s="53"/>
    </row>
  </sheetData>
  <mergeCells count="732">
    <mergeCell ref="L12:L13"/>
    <mergeCell ref="M12:M13"/>
    <mergeCell ref="J12:J13"/>
    <mergeCell ref="P2:S2"/>
    <mergeCell ref="P3:S3"/>
    <mergeCell ref="P4:S4"/>
    <mergeCell ref="A5:M5"/>
    <mergeCell ref="A6:A13"/>
    <mergeCell ref="B6:J7"/>
    <mergeCell ref="B8:N8"/>
    <mergeCell ref="B9:F9"/>
    <mergeCell ref="G9:G11"/>
    <mergeCell ref="K12:K13"/>
    <mergeCell ref="J9:J11"/>
    <mergeCell ref="K9:K11"/>
    <mergeCell ref="L9:M11"/>
    <mergeCell ref="B10:F10"/>
    <mergeCell ref="D11:F11"/>
    <mergeCell ref="J2:M4"/>
    <mergeCell ref="B12:B13"/>
    <mergeCell ref="C12:C13"/>
    <mergeCell ref="D12:D13"/>
    <mergeCell ref="E12:F13"/>
    <mergeCell ref="G12:I13"/>
    <mergeCell ref="H9:H11"/>
    <mergeCell ref="I9:I11"/>
    <mergeCell ref="A14:A17"/>
    <mergeCell ref="E14:F14"/>
    <mergeCell ref="G14:H14"/>
    <mergeCell ref="G15:I15"/>
    <mergeCell ref="E16:F16"/>
    <mergeCell ref="G16:I16"/>
    <mergeCell ref="G17:I17"/>
    <mergeCell ref="A18:A21"/>
    <mergeCell ref="E18:F18"/>
    <mergeCell ref="G18:I18"/>
    <mergeCell ref="G19:I19"/>
    <mergeCell ref="E20:F20"/>
    <mergeCell ref="G20:I21"/>
    <mergeCell ref="A22:A25"/>
    <mergeCell ref="E22:F22"/>
    <mergeCell ref="G22:H22"/>
    <mergeCell ref="G23:I23"/>
    <mergeCell ref="E24:F24"/>
    <mergeCell ref="G24:I24"/>
    <mergeCell ref="G25:I25"/>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s>
  <dataValidations xWindow="322" yWindow="825" count="52">
    <dataValidation allowBlank="1" showInputMessage="1" showErrorMessage="1" promptTitle="Benefit Source" prompt="List the benefit source here." sqref="G15:I15 G19 G415:I415 G17:I17 G25:I25 G29:I29 G27:I27 G411:I411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23"/>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415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23"/>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415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23"/>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417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21"/>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15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3"/>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B10" sqref="B10:F10"/>
    </sheetView>
  </sheetViews>
  <sheetFormatPr defaultColWidth="9.28515625" defaultRowHeight="12.75"/>
  <cols>
    <col min="1" max="1" width="3.85546875" style="78" customWidth="1"/>
    <col min="2" max="2" width="16.140625" style="78" customWidth="1"/>
    <col min="3" max="3" width="17.85546875" style="78" customWidth="1"/>
    <col min="4" max="4" width="14.42578125" style="78" customWidth="1"/>
    <col min="5" max="5" width="18.85546875" style="78" hidden="1" customWidth="1"/>
    <col min="6" max="6" width="14.85546875" style="78" customWidth="1"/>
    <col min="7" max="7" width="3" style="78" customWidth="1"/>
    <col min="8" max="8" width="11.140625" style="78" customWidth="1"/>
    <col min="9" max="9" width="3" style="78" customWidth="1"/>
    <col min="10" max="10" width="12.140625" style="78" customWidth="1"/>
    <col min="11" max="11" width="9.140625" style="78" customWidth="1"/>
    <col min="12" max="12" width="8.85546875" style="78" customWidth="1"/>
    <col min="13" max="13" width="8" style="78" customWidth="1"/>
    <col min="14" max="14" width="0.140625" style="78" customWidth="1"/>
    <col min="15" max="15" width="9.28515625" style="78"/>
    <col min="16" max="16" width="20.140625" style="78" bestFit="1" customWidth="1"/>
    <col min="17" max="20" width="9.28515625" style="78"/>
    <col min="21" max="21" width="9.42578125" style="78" customWidth="1"/>
    <col min="22" max="22" width="13.85546875" style="70" customWidth="1"/>
    <col min="23" max="16384" width="9.28515625" style="78"/>
  </cols>
  <sheetData>
    <row r="1" spans="1:19" s="78" customFormat="1" hidden="1"/>
    <row r="2" spans="1:19" s="78" customFormat="1">
      <c r="J2" s="272" t="s">
        <v>321</v>
      </c>
      <c r="K2" s="273"/>
      <c r="L2" s="273"/>
      <c r="M2" s="273"/>
      <c r="P2" s="269"/>
      <c r="Q2" s="269"/>
      <c r="R2" s="269"/>
      <c r="S2" s="269"/>
    </row>
    <row r="3" spans="1:19" s="78" customFormat="1">
      <c r="J3" s="273"/>
      <c r="K3" s="273"/>
      <c r="L3" s="273"/>
      <c r="M3" s="273"/>
      <c r="P3" s="270"/>
      <c r="Q3" s="270"/>
      <c r="R3" s="270"/>
      <c r="S3" s="270"/>
    </row>
    <row r="4" spans="1:19" s="78" customFormat="1" ht="13.5" thickBot="1">
      <c r="J4" s="274"/>
      <c r="K4" s="274"/>
      <c r="L4" s="274"/>
      <c r="M4" s="274"/>
      <c r="P4" s="271"/>
      <c r="Q4" s="271"/>
      <c r="R4" s="271"/>
      <c r="S4" s="271"/>
    </row>
    <row r="5" spans="1:19" s="78" customFormat="1" ht="30" customHeight="1" thickTop="1" thickBot="1">
      <c r="A5" s="275" t="str">
        <f>CONCATENATE("1353 Travel Report for ",B9,", ",B10," for the reporting period ",IF(G9=0,IF(I9=0,CONCATENATE("[MARK REPORTING PERIOD]"),CONCATENATE(Q423)), CONCATENATE(Q422)))</f>
        <v>1353 Travel Report for U.S. DEPARTMENT OF THE INTERIOR, Bureau of Reclamation  for the reporting period OCTOBER 1, 2022- MARCH 31, 2023</v>
      </c>
      <c r="B5" s="276"/>
      <c r="C5" s="276"/>
      <c r="D5" s="276"/>
      <c r="E5" s="276"/>
      <c r="F5" s="276"/>
      <c r="G5" s="276"/>
      <c r="H5" s="276"/>
      <c r="I5" s="276"/>
      <c r="J5" s="276"/>
      <c r="K5" s="276"/>
      <c r="L5" s="276"/>
      <c r="M5" s="276"/>
      <c r="N5" s="20"/>
      <c r="Q5" s="6"/>
    </row>
    <row r="6" spans="1:19" s="78" customFormat="1" ht="13.5" customHeight="1" thickTop="1">
      <c r="A6" s="296" t="s">
        <v>9</v>
      </c>
      <c r="B6" s="302" t="s">
        <v>351</v>
      </c>
      <c r="C6" s="303"/>
      <c r="D6" s="303"/>
      <c r="E6" s="303"/>
      <c r="F6" s="303"/>
      <c r="G6" s="303"/>
      <c r="H6" s="303"/>
      <c r="I6" s="303"/>
      <c r="J6" s="304"/>
      <c r="K6" s="114" t="s">
        <v>20</v>
      </c>
      <c r="L6" s="114" t="s">
        <v>10</v>
      </c>
      <c r="M6" s="114" t="s">
        <v>19</v>
      </c>
      <c r="N6" s="10"/>
    </row>
    <row r="7" spans="1:19" s="78" customFormat="1" ht="20.25" customHeight="1" thickBot="1">
      <c r="A7" s="296"/>
      <c r="B7" s="305"/>
      <c r="C7" s="306"/>
      <c r="D7" s="306"/>
      <c r="E7" s="306"/>
      <c r="F7" s="306"/>
      <c r="G7" s="306"/>
      <c r="H7" s="306"/>
      <c r="I7" s="306"/>
      <c r="J7" s="307"/>
      <c r="K7" s="57">
        <v>5</v>
      </c>
      <c r="L7" s="58">
        <v>15</v>
      </c>
      <c r="M7" s="59">
        <v>2023</v>
      </c>
      <c r="N7" s="60"/>
    </row>
    <row r="8" spans="1:19" s="78" customFormat="1" ht="27.75" customHeight="1" thickTop="1" thickBot="1">
      <c r="A8" s="296"/>
      <c r="B8" s="298" t="s">
        <v>28</v>
      </c>
      <c r="C8" s="299"/>
      <c r="D8" s="299"/>
      <c r="E8" s="299"/>
      <c r="F8" s="299"/>
      <c r="G8" s="300"/>
      <c r="H8" s="300"/>
      <c r="I8" s="300"/>
      <c r="J8" s="300"/>
      <c r="K8" s="300"/>
      <c r="L8" s="299"/>
      <c r="M8" s="299"/>
      <c r="N8" s="301"/>
    </row>
    <row r="9" spans="1:19" s="78" customFormat="1" ht="18" customHeight="1" thickTop="1">
      <c r="A9" s="296"/>
      <c r="B9" s="284" t="s">
        <v>394</v>
      </c>
      <c r="C9" s="261"/>
      <c r="D9" s="261"/>
      <c r="E9" s="261"/>
      <c r="F9" s="261"/>
      <c r="G9" s="328" t="s">
        <v>3</v>
      </c>
      <c r="H9" s="334" t="str">
        <f>"REPORTING PERIOD: "&amp;Q422</f>
        <v>REPORTING PERIOD: OCTOBER 1, 2022- MARCH 31, 2023</v>
      </c>
      <c r="I9" s="331"/>
      <c r="J9" s="277" t="str">
        <f>"REPORTING PERIOD: "&amp;Q423</f>
        <v>REPORTING PERIOD: APRIL 1 - SEPTEMBER 30, 2023</v>
      </c>
      <c r="K9" s="325"/>
      <c r="L9" s="321" t="s">
        <v>8</v>
      </c>
      <c r="M9" s="322"/>
      <c r="N9" s="21"/>
      <c r="O9" s="113"/>
    </row>
    <row r="10" spans="1:19" s="78" customFormat="1" ht="15.75" customHeight="1">
      <c r="A10" s="296"/>
      <c r="B10" s="349" t="s">
        <v>1937</v>
      </c>
      <c r="C10" s="261"/>
      <c r="D10" s="261"/>
      <c r="E10" s="261"/>
      <c r="F10" s="286"/>
      <c r="G10" s="329"/>
      <c r="H10" s="335"/>
      <c r="I10" s="332"/>
      <c r="J10" s="278"/>
      <c r="K10" s="326"/>
      <c r="L10" s="321"/>
      <c r="M10" s="322"/>
      <c r="N10" s="21"/>
      <c r="O10" s="113"/>
    </row>
    <row r="11" spans="1:19" s="78" customFormat="1" ht="13.5" thickBot="1">
      <c r="A11" s="296"/>
      <c r="B11" s="55" t="s">
        <v>21</v>
      </c>
      <c r="C11" s="56" t="s">
        <v>527</v>
      </c>
      <c r="D11" s="280" t="s">
        <v>526</v>
      </c>
      <c r="E11" s="280"/>
      <c r="F11" s="281"/>
      <c r="G11" s="330"/>
      <c r="H11" s="336"/>
      <c r="I11" s="333"/>
      <c r="J11" s="279"/>
      <c r="K11" s="327"/>
      <c r="L11" s="323"/>
      <c r="M11" s="324"/>
      <c r="N11" s="22"/>
      <c r="O11" s="113"/>
    </row>
    <row r="12" spans="1:19" s="78" customFormat="1" ht="13.5" thickTop="1">
      <c r="A12" s="296"/>
      <c r="B12" s="294" t="s">
        <v>26</v>
      </c>
      <c r="C12" s="282" t="s">
        <v>318</v>
      </c>
      <c r="D12" s="313" t="s">
        <v>22</v>
      </c>
      <c r="E12" s="287" t="s">
        <v>15</v>
      </c>
      <c r="F12" s="288"/>
      <c r="G12" s="315" t="s">
        <v>319</v>
      </c>
      <c r="H12" s="316"/>
      <c r="I12" s="317"/>
      <c r="J12" s="282" t="s">
        <v>320</v>
      </c>
      <c r="K12" s="308" t="s">
        <v>323</v>
      </c>
      <c r="L12" s="310" t="s">
        <v>322</v>
      </c>
      <c r="M12" s="313" t="s">
        <v>7</v>
      </c>
      <c r="N12" s="23"/>
    </row>
    <row r="13" spans="1:19" s="78" customFormat="1" ht="34.5" customHeight="1" thickBot="1">
      <c r="A13" s="297"/>
      <c r="B13" s="295"/>
      <c r="C13" s="312"/>
      <c r="D13" s="314"/>
      <c r="E13" s="289"/>
      <c r="F13" s="290"/>
      <c r="G13" s="318"/>
      <c r="H13" s="319"/>
      <c r="I13" s="320"/>
      <c r="J13" s="283"/>
      <c r="K13" s="309"/>
      <c r="L13" s="311"/>
      <c r="M13" s="283"/>
      <c r="N13" s="24"/>
    </row>
    <row r="14" spans="1:19" s="78" customFormat="1" ht="24" thickTop="1" thickBot="1">
      <c r="A14" s="251" t="s">
        <v>11</v>
      </c>
      <c r="B14" s="112" t="s">
        <v>324</v>
      </c>
      <c r="C14" s="112" t="s">
        <v>326</v>
      </c>
      <c r="D14" s="112" t="s">
        <v>24</v>
      </c>
      <c r="E14" s="291" t="s">
        <v>328</v>
      </c>
      <c r="F14" s="291"/>
      <c r="G14" s="255" t="s">
        <v>319</v>
      </c>
      <c r="H14" s="259"/>
      <c r="I14" s="90"/>
      <c r="J14" s="111"/>
      <c r="K14" s="111"/>
      <c r="L14" s="111"/>
      <c r="M14" s="111"/>
      <c r="N14" s="2"/>
    </row>
    <row r="15" spans="1:19" s="78" customFormat="1" ht="23.25" thickBot="1">
      <c r="A15" s="252"/>
      <c r="B15" s="110" t="s">
        <v>12</v>
      </c>
      <c r="C15" s="110" t="s">
        <v>25</v>
      </c>
      <c r="D15" s="100">
        <v>40766</v>
      </c>
      <c r="E15" s="109"/>
      <c r="F15" s="98" t="s">
        <v>16</v>
      </c>
      <c r="G15" s="266" t="s">
        <v>348</v>
      </c>
      <c r="H15" s="267"/>
      <c r="I15" s="268"/>
      <c r="J15" s="108" t="s">
        <v>6</v>
      </c>
      <c r="K15" s="107"/>
      <c r="L15" s="104" t="s">
        <v>3</v>
      </c>
      <c r="M15" s="106">
        <v>280</v>
      </c>
      <c r="N15" s="2"/>
    </row>
    <row r="16" spans="1:19" s="78" customFormat="1" ht="23.25" thickBot="1">
      <c r="A16" s="252"/>
      <c r="B16" s="81" t="s">
        <v>325</v>
      </c>
      <c r="C16" s="81" t="s">
        <v>327</v>
      </c>
      <c r="D16" s="81" t="s">
        <v>23</v>
      </c>
      <c r="E16" s="254" t="s">
        <v>329</v>
      </c>
      <c r="F16" s="254"/>
      <c r="G16" s="256"/>
      <c r="H16" s="257"/>
      <c r="I16" s="258"/>
      <c r="J16" s="105" t="s">
        <v>18</v>
      </c>
      <c r="K16" s="104" t="s">
        <v>3</v>
      </c>
      <c r="L16" s="103"/>
      <c r="M16" s="102">
        <v>825</v>
      </c>
      <c r="N16" s="23"/>
    </row>
    <row r="17" spans="1:22" ht="23.25" thickBot="1">
      <c r="A17" s="253"/>
      <c r="B17" s="101" t="s">
        <v>13</v>
      </c>
      <c r="C17" s="101" t="s">
        <v>14</v>
      </c>
      <c r="D17" s="100">
        <v>40767</v>
      </c>
      <c r="E17" s="99" t="s">
        <v>4</v>
      </c>
      <c r="F17" s="98" t="s">
        <v>17</v>
      </c>
      <c r="G17" s="263"/>
      <c r="H17" s="264"/>
      <c r="I17" s="265"/>
      <c r="J17" s="97" t="s">
        <v>5</v>
      </c>
      <c r="K17" s="96"/>
      <c r="L17" s="96" t="s">
        <v>3</v>
      </c>
      <c r="M17" s="95">
        <v>120</v>
      </c>
      <c r="N17" s="2"/>
      <c r="V17" s="78"/>
    </row>
    <row r="18" spans="1:22" ht="23.25" customHeight="1" thickTop="1">
      <c r="A18" s="251">
        <f>1</f>
        <v>1</v>
      </c>
      <c r="B18" s="91" t="s">
        <v>324</v>
      </c>
      <c r="C18" s="91" t="s">
        <v>326</v>
      </c>
      <c r="D18" s="91" t="s">
        <v>24</v>
      </c>
      <c r="E18" s="255" t="s">
        <v>328</v>
      </c>
      <c r="F18" s="255"/>
      <c r="G18" s="340" t="s">
        <v>319</v>
      </c>
      <c r="H18" s="341"/>
      <c r="I18" s="342"/>
      <c r="J18" s="63" t="s">
        <v>2</v>
      </c>
      <c r="K18" s="64"/>
      <c r="L18" s="64"/>
      <c r="M18" s="65"/>
      <c r="N18" s="2"/>
      <c r="V18" s="71"/>
    </row>
    <row r="19" spans="1:22" ht="33.75">
      <c r="A19" s="292"/>
      <c r="B19" s="12" t="s">
        <v>520</v>
      </c>
      <c r="C19" s="12" t="s">
        <v>525</v>
      </c>
      <c r="D19" s="4">
        <v>44895</v>
      </c>
      <c r="E19" s="12"/>
      <c r="F19" s="12" t="s">
        <v>524</v>
      </c>
      <c r="G19" s="260" t="s">
        <v>523</v>
      </c>
      <c r="H19" s="261"/>
      <c r="I19" s="262"/>
      <c r="J19" s="61" t="s">
        <v>379</v>
      </c>
      <c r="K19" s="61"/>
      <c r="L19" s="61" t="s">
        <v>3</v>
      </c>
      <c r="M19" s="94">
        <v>329</v>
      </c>
      <c r="N19" s="2"/>
      <c r="V19" s="72"/>
    </row>
    <row r="20" spans="1:22" ht="22.5">
      <c r="A20" s="292"/>
      <c r="B20" s="81" t="s">
        <v>325</v>
      </c>
      <c r="C20" s="81" t="s">
        <v>327</v>
      </c>
      <c r="D20" s="81" t="s">
        <v>23</v>
      </c>
      <c r="E20" s="254" t="s">
        <v>329</v>
      </c>
      <c r="F20" s="254"/>
      <c r="G20" s="256"/>
      <c r="H20" s="257"/>
      <c r="I20" s="258"/>
      <c r="J20" s="17" t="s">
        <v>1</v>
      </c>
      <c r="K20" s="18"/>
      <c r="L20" s="18"/>
      <c r="M20" s="19"/>
      <c r="N20" s="2"/>
      <c r="V20" s="73"/>
    </row>
    <row r="21" spans="1:22" ht="23.25" thickBot="1">
      <c r="A21" s="293"/>
      <c r="B21" s="13" t="s">
        <v>517</v>
      </c>
      <c r="C21" s="13" t="s">
        <v>522</v>
      </c>
      <c r="D21" s="92">
        <v>44898</v>
      </c>
      <c r="E21" s="15" t="s">
        <v>4</v>
      </c>
      <c r="F21" s="16" t="s">
        <v>521</v>
      </c>
      <c r="G21" s="337"/>
      <c r="H21" s="338"/>
      <c r="I21" s="339"/>
      <c r="J21" s="17" t="s">
        <v>0</v>
      </c>
      <c r="K21" s="18"/>
      <c r="L21" s="18"/>
      <c r="M21" s="19"/>
      <c r="N21" s="2"/>
      <c r="V21" s="73"/>
    </row>
    <row r="22" spans="1:22" ht="24" thickTop="1" thickBot="1">
      <c r="A22" s="251">
        <f>A18+1</f>
        <v>2</v>
      </c>
      <c r="B22" s="91" t="s">
        <v>324</v>
      </c>
      <c r="C22" s="91" t="s">
        <v>326</v>
      </c>
      <c r="D22" s="91" t="s">
        <v>24</v>
      </c>
      <c r="E22" s="255" t="s">
        <v>328</v>
      </c>
      <c r="F22" s="255"/>
      <c r="G22" s="255" t="s">
        <v>319</v>
      </c>
      <c r="H22" s="259"/>
      <c r="I22" s="90"/>
      <c r="J22" s="63" t="s">
        <v>2</v>
      </c>
      <c r="K22" s="64"/>
      <c r="L22" s="64"/>
      <c r="M22" s="65"/>
      <c r="N22" s="2"/>
      <c r="V22" s="73"/>
    </row>
    <row r="23" spans="1:22" ht="57" thickBot="1">
      <c r="A23" s="252"/>
      <c r="B23" s="12" t="s">
        <v>520</v>
      </c>
      <c r="C23" s="12" t="s">
        <v>519</v>
      </c>
      <c r="D23" s="4">
        <v>44908</v>
      </c>
      <c r="E23" s="12"/>
      <c r="F23" s="12" t="s">
        <v>518</v>
      </c>
      <c r="G23" s="260" t="s">
        <v>516</v>
      </c>
      <c r="H23" s="261"/>
      <c r="I23" s="262"/>
      <c r="J23" s="61" t="s">
        <v>379</v>
      </c>
      <c r="K23" s="61"/>
      <c r="L23" s="61" t="s">
        <v>3</v>
      </c>
      <c r="M23" s="94">
        <v>530</v>
      </c>
      <c r="N23" s="2"/>
      <c r="V23" s="73"/>
    </row>
    <row r="24" spans="1:22" ht="23.25" thickBot="1">
      <c r="A24" s="252"/>
      <c r="B24" s="81" t="s">
        <v>325</v>
      </c>
      <c r="C24" s="81" t="s">
        <v>327</v>
      </c>
      <c r="D24" s="81" t="s">
        <v>23</v>
      </c>
      <c r="E24" s="254" t="s">
        <v>329</v>
      </c>
      <c r="F24" s="254"/>
      <c r="G24" s="256"/>
      <c r="H24" s="257"/>
      <c r="I24" s="258"/>
      <c r="J24" s="17" t="s">
        <v>1</v>
      </c>
      <c r="K24" s="18"/>
      <c r="L24" s="18"/>
      <c r="M24" s="19"/>
      <c r="N24" s="2"/>
      <c r="V24" s="73"/>
    </row>
    <row r="25" spans="1:22" ht="34.5" thickBot="1">
      <c r="A25" s="253"/>
      <c r="B25" s="13" t="s">
        <v>517</v>
      </c>
      <c r="C25" s="13" t="s">
        <v>516</v>
      </c>
      <c r="D25" s="92">
        <v>44911</v>
      </c>
      <c r="E25" s="15" t="s">
        <v>4</v>
      </c>
      <c r="F25" s="16" t="s">
        <v>515</v>
      </c>
      <c r="G25" s="263"/>
      <c r="H25" s="264"/>
      <c r="I25" s="265"/>
      <c r="J25" s="17" t="s">
        <v>0</v>
      </c>
      <c r="K25" s="18"/>
      <c r="L25" s="18"/>
      <c r="M25" s="19"/>
      <c r="N25" s="2"/>
      <c r="V25" s="73"/>
    </row>
    <row r="26" spans="1:22" ht="24" thickTop="1" thickBot="1">
      <c r="A26" s="251">
        <f>A22+1</f>
        <v>3</v>
      </c>
      <c r="B26" s="91" t="s">
        <v>324</v>
      </c>
      <c r="C26" s="91" t="s">
        <v>326</v>
      </c>
      <c r="D26" s="91" t="s">
        <v>24</v>
      </c>
      <c r="E26" s="255" t="s">
        <v>328</v>
      </c>
      <c r="F26" s="255"/>
      <c r="G26" s="255" t="s">
        <v>319</v>
      </c>
      <c r="H26" s="259"/>
      <c r="I26" s="90"/>
      <c r="J26" s="63" t="s">
        <v>2</v>
      </c>
      <c r="K26" s="64"/>
      <c r="L26" s="64"/>
      <c r="M26" s="65"/>
      <c r="N26" s="2"/>
      <c r="V26" s="73"/>
    </row>
    <row r="27" spans="1:22" ht="13.5" thickBot="1">
      <c r="A27" s="252"/>
      <c r="B27" s="12"/>
      <c r="C27" s="12"/>
      <c r="D27" s="4"/>
      <c r="E27" s="12"/>
      <c r="F27" s="12"/>
      <c r="G27" s="260"/>
      <c r="H27" s="261"/>
      <c r="I27" s="262"/>
      <c r="J27" s="61" t="s">
        <v>2</v>
      </c>
      <c r="K27" s="61"/>
      <c r="L27" s="61"/>
      <c r="M27" s="62"/>
      <c r="N27" s="2"/>
      <c r="V27" s="73"/>
    </row>
    <row r="28" spans="1:22" ht="23.25" thickBot="1">
      <c r="A28" s="252"/>
      <c r="B28" s="81" t="s">
        <v>325</v>
      </c>
      <c r="C28" s="81" t="s">
        <v>327</v>
      </c>
      <c r="D28" s="81" t="s">
        <v>23</v>
      </c>
      <c r="E28" s="254" t="s">
        <v>329</v>
      </c>
      <c r="F28" s="254"/>
      <c r="G28" s="256"/>
      <c r="H28" s="257"/>
      <c r="I28" s="258"/>
      <c r="J28" s="17" t="s">
        <v>1</v>
      </c>
      <c r="K28" s="18"/>
      <c r="L28" s="18"/>
      <c r="M28" s="19"/>
      <c r="N28" s="2"/>
      <c r="V28" s="73"/>
    </row>
    <row r="29" spans="1:22" ht="13.5" thickBot="1">
      <c r="A29" s="253"/>
      <c r="B29" s="13"/>
      <c r="C29" s="13"/>
      <c r="D29" s="14"/>
      <c r="E29" s="15" t="s">
        <v>4</v>
      </c>
      <c r="F29" s="16"/>
      <c r="G29" s="263"/>
      <c r="H29" s="264"/>
      <c r="I29" s="265"/>
      <c r="J29" s="17" t="s">
        <v>0</v>
      </c>
      <c r="K29" s="18"/>
      <c r="L29" s="18"/>
      <c r="M29" s="19"/>
      <c r="N29" s="2"/>
      <c r="V29" s="73"/>
    </row>
    <row r="30" spans="1:22" ht="24" thickTop="1" thickBot="1">
      <c r="A30" s="251">
        <f>A26+1</f>
        <v>4</v>
      </c>
      <c r="B30" s="91" t="s">
        <v>324</v>
      </c>
      <c r="C30" s="91" t="s">
        <v>326</v>
      </c>
      <c r="D30" s="91" t="s">
        <v>24</v>
      </c>
      <c r="E30" s="255" t="s">
        <v>328</v>
      </c>
      <c r="F30" s="255"/>
      <c r="G30" s="255" t="s">
        <v>319</v>
      </c>
      <c r="H30" s="259"/>
      <c r="I30" s="90"/>
      <c r="J30" s="63" t="s">
        <v>2</v>
      </c>
      <c r="K30" s="64"/>
      <c r="L30" s="64"/>
      <c r="M30" s="65"/>
      <c r="N30" s="2"/>
      <c r="V30" s="73"/>
    </row>
    <row r="31" spans="1:22" ht="13.5" thickBot="1">
      <c r="A31" s="252"/>
      <c r="B31" s="12"/>
      <c r="C31" s="12"/>
      <c r="D31" s="4"/>
      <c r="E31" s="12"/>
      <c r="F31" s="12"/>
      <c r="G31" s="260"/>
      <c r="H31" s="261"/>
      <c r="I31" s="262"/>
      <c r="J31" s="61" t="s">
        <v>2</v>
      </c>
      <c r="K31" s="61"/>
      <c r="L31" s="61"/>
      <c r="M31" s="62"/>
      <c r="N31" s="2"/>
      <c r="V31" s="73"/>
    </row>
    <row r="32" spans="1:22" ht="23.25" thickBot="1">
      <c r="A32" s="252"/>
      <c r="B32" s="81" t="s">
        <v>325</v>
      </c>
      <c r="C32" s="81" t="s">
        <v>327</v>
      </c>
      <c r="D32" s="81" t="s">
        <v>23</v>
      </c>
      <c r="E32" s="254" t="s">
        <v>329</v>
      </c>
      <c r="F32" s="254"/>
      <c r="G32" s="256"/>
      <c r="H32" s="257"/>
      <c r="I32" s="258"/>
      <c r="J32" s="17" t="s">
        <v>1</v>
      </c>
      <c r="K32" s="18"/>
      <c r="L32" s="18"/>
      <c r="M32" s="19"/>
      <c r="N32" s="2"/>
      <c r="V32" s="73"/>
    </row>
    <row r="33" spans="1:22" ht="13.5" thickBot="1">
      <c r="A33" s="253"/>
      <c r="B33" s="13"/>
      <c r="C33" s="13"/>
      <c r="D33" s="14"/>
      <c r="E33" s="15" t="s">
        <v>4</v>
      </c>
      <c r="F33" s="16"/>
      <c r="G33" s="263"/>
      <c r="H33" s="264"/>
      <c r="I33" s="265"/>
      <c r="J33" s="17" t="s">
        <v>0</v>
      </c>
      <c r="K33" s="18"/>
      <c r="L33" s="18"/>
      <c r="M33" s="19"/>
      <c r="N33" s="2"/>
      <c r="V33" s="73"/>
    </row>
    <row r="34" spans="1:22" ht="24" thickTop="1" thickBot="1">
      <c r="A34" s="251">
        <f>A30+1</f>
        <v>5</v>
      </c>
      <c r="B34" s="91" t="s">
        <v>324</v>
      </c>
      <c r="C34" s="91" t="s">
        <v>326</v>
      </c>
      <c r="D34" s="91" t="s">
        <v>24</v>
      </c>
      <c r="E34" s="255" t="s">
        <v>328</v>
      </c>
      <c r="F34" s="255"/>
      <c r="G34" s="255" t="s">
        <v>319</v>
      </c>
      <c r="H34" s="259"/>
      <c r="I34" s="90"/>
      <c r="J34" s="63" t="s">
        <v>2</v>
      </c>
      <c r="K34" s="64"/>
      <c r="L34" s="64"/>
      <c r="M34" s="65"/>
      <c r="N34" s="2"/>
      <c r="V34" s="73"/>
    </row>
    <row r="35" spans="1:22" ht="13.5" thickBot="1">
      <c r="A35" s="252"/>
      <c r="B35" s="12"/>
      <c r="C35" s="12"/>
      <c r="D35" s="4"/>
      <c r="E35" s="12"/>
      <c r="F35" s="12"/>
      <c r="G35" s="260"/>
      <c r="H35" s="261"/>
      <c r="I35" s="262"/>
      <c r="J35" s="61" t="s">
        <v>2</v>
      </c>
      <c r="K35" s="61"/>
      <c r="L35" s="61"/>
      <c r="M35" s="62"/>
      <c r="N35" s="2"/>
      <c r="V35" s="73"/>
    </row>
    <row r="36" spans="1:22" ht="23.25" thickBot="1">
      <c r="A36" s="252"/>
      <c r="B36" s="81" t="s">
        <v>325</v>
      </c>
      <c r="C36" s="81" t="s">
        <v>327</v>
      </c>
      <c r="D36" s="81" t="s">
        <v>23</v>
      </c>
      <c r="E36" s="254" t="s">
        <v>329</v>
      </c>
      <c r="F36" s="254"/>
      <c r="G36" s="256"/>
      <c r="H36" s="257"/>
      <c r="I36" s="258"/>
      <c r="J36" s="17" t="s">
        <v>1</v>
      </c>
      <c r="K36" s="18"/>
      <c r="L36" s="18"/>
      <c r="M36" s="19"/>
      <c r="N36" s="2"/>
      <c r="V36" s="73"/>
    </row>
    <row r="37" spans="1:22" ht="13.5" thickBot="1">
      <c r="A37" s="253"/>
      <c r="B37" s="13"/>
      <c r="C37" s="13"/>
      <c r="D37" s="14"/>
      <c r="E37" s="15" t="s">
        <v>4</v>
      </c>
      <c r="F37" s="16"/>
      <c r="G37" s="263"/>
      <c r="H37" s="264"/>
      <c r="I37" s="265"/>
      <c r="J37" s="17" t="s">
        <v>0</v>
      </c>
      <c r="K37" s="18"/>
      <c r="L37" s="18"/>
      <c r="M37" s="19"/>
      <c r="N37" s="2"/>
      <c r="V37" s="73"/>
    </row>
    <row r="38" spans="1:22" ht="24" thickTop="1" thickBot="1">
      <c r="A38" s="251">
        <f>A34+1</f>
        <v>6</v>
      </c>
      <c r="B38" s="91" t="s">
        <v>324</v>
      </c>
      <c r="C38" s="91" t="s">
        <v>326</v>
      </c>
      <c r="D38" s="91" t="s">
        <v>24</v>
      </c>
      <c r="E38" s="255" t="s">
        <v>328</v>
      </c>
      <c r="F38" s="255"/>
      <c r="G38" s="255" t="s">
        <v>319</v>
      </c>
      <c r="H38" s="259"/>
      <c r="I38" s="90"/>
      <c r="J38" s="63" t="s">
        <v>2</v>
      </c>
      <c r="K38" s="64"/>
      <c r="L38" s="64"/>
      <c r="M38" s="65"/>
      <c r="N38" s="2"/>
      <c r="V38" s="73"/>
    </row>
    <row r="39" spans="1:22" ht="13.5" thickBot="1">
      <c r="A39" s="252"/>
      <c r="B39" s="12"/>
      <c r="C39" s="12"/>
      <c r="D39" s="4"/>
      <c r="E39" s="12"/>
      <c r="F39" s="12"/>
      <c r="G39" s="260"/>
      <c r="H39" s="261"/>
      <c r="I39" s="262"/>
      <c r="J39" s="61" t="s">
        <v>2</v>
      </c>
      <c r="K39" s="61"/>
      <c r="L39" s="61"/>
      <c r="M39" s="62"/>
      <c r="N39" s="2"/>
      <c r="V39" s="73"/>
    </row>
    <row r="40" spans="1:22" ht="23.25" thickBot="1">
      <c r="A40" s="252"/>
      <c r="B40" s="81" t="s">
        <v>325</v>
      </c>
      <c r="C40" s="81" t="s">
        <v>327</v>
      </c>
      <c r="D40" s="81" t="s">
        <v>23</v>
      </c>
      <c r="E40" s="254" t="s">
        <v>329</v>
      </c>
      <c r="F40" s="254"/>
      <c r="G40" s="256"/>
      <c r="H40" s="257"/>
      <c r="I40" s="258"/>
      <c r="J40" s="17" t="s">
        <v>1</v>
      </c>
      <c r="K40" s="18"/>
      <c r="L40" s="18"/>
      <c r="M40" s="19"/>
      <c r="N40" s="2"/>
      <c r="V40" s="73"/>
    </row>
    <row r="41" spans="1:22" ht="13.5" thickBot="1">
      <c r="A41" s="253"/>
      <c r="B41" s="13"/>
      <c r="C41" s="13"/>
      <c r="D41" s="14"/>
      <c r="E41" s="15" t="s">
        <v>4</v>
      </c>
      <c r="F41" s="16"/>
      <c r="G41" s="263"/>
      <c r="H41" s="264"/>
      <c r="I41" s="265"/>
      <c r="J41" s="17" t="s">
        <v>0</v>
      </c>
      <c r="K41" s="18"/>
      <c r="L41" s="18"/>
      <c r="M41" s="19"/>
      <c r="N41" s="2"/>
      <c r="V41" s="73"/>
    </row>
    <row r="42" spans="1:22" ht="24" thickTop="1" thickBot="1">
      <c r="A42" s="251">
        <f>A38+1</f>
        <v>7</v>
      </c>
      <c r="B42" s="91" t="s">
        <v>324</v>
      </c>
      <c r="C42" s="91" t="s">
        <v>326</v>
      </c>
      <c r="D42" s="91" t="s">
        <v>24</v>
      </c>
      <c r="E42" s="255" t="s">
        <v>328</v>
      </c>
      <c r="F42" s="255"/>
      <c r="G42" s="255" t="s">
        <v>319</v>
      </c>
      <c r="H42" s="259"/>
      <c r="I42" s="90"/>
      <c r="J42" s="63" t="s">
        <v>2</v>
      </c>
      <c r="K42" s="64"/>
      <c r="L42" s="64"/>
      <c r="M42" s="65"/>
      <c r="N42" s="2"/>
      <c r="V42" s="73"/>
    </row>
    <row r="43" spans="1:22" ht="13.5" thickBot="1">
      <c r="A43" s="252"/>
      <c r="B43" s="12"/>
      <c r="C43" s="12"/>
      <c r="D43" s="4"/>
      <c r="E43" s="12"/>
      <c r="F43" s="12"/>
      <c r="G43" s="260"/>
      <c r="H43" s="261"/>
      <c r="I43" s="262"/>
      <c r="J43" s="61" t="s">
        <v>2</v>
      </c>
      <c r="K43" s="61"/>
      <c r="L43" s="61"/>
      <c r="M43" s="62"/>
      <c r="N43" s="2"/>
      <c r="V43" s="73"/>
    </row>
    <row r="44" spans="1:22" ht="23.25" thickBot="1">
      <c r="A44" s="252"/>
      <c r="B44" s="81" t="s">
        <v>325</v>
      </c>
      <c r="C44" s="81" t="s">
        <v>327</v>
      </c>
      <c r="D44" s="81" t="s">
        <v>23</v>
      </c>
      <c r="E44" s="254" t="s">
        <v>329</v>
      </c>
      <c r="F44" s="254"/>
      <c r="G44" s="256"/>
      <c r="H44" s="257"/>
      <c r="I44" s="258"/>
      <c r="J44" s="17" t="s">
        <v>1</v>
      </c>
      <c r="K44" s="18"/>
      <c r="L44" s="18"/>
      <c r="M44" s="19"/>
      <c r="N44" s="2"/>
      <c r="V44" s="73"/>
    </row>
    <row r="45" spans="1:22" ht="13.5" thickBot="1">
      <c r="A45" s="253"/>
      <c r="B45" s="13"/>
      <c r="C45" s="13"/>
      <c r="D45" s="14"/>
      <c r="E45" s="15" t="s">
        <v>4</v>
      </c>
      <c r="F45" s="16"/>
      <c r="G45" s="263"/>
      <c r="H45" s="264"/>
      <c r="I45" s="265"/>
      <c r="J45" s="17" t="s">
        <v>0</v>
      </c>
      <c r="K45" s="18"/>
      <c r="L45" s="18"/>
      <c r="M45" s="19"/>
      <c r="N45" s="2"/>
      <c r="V45" s="73"/>
    </row>
    <row r="46" spans="1:22" ht="24" thickTop="1" thickBot="1">
      <c r="A46" s="251">
        <f>A42+1</f>
        <v>8</v>
      </c>
      <c r="B46" s="91" t="s">
        <v>324</v>
      </c>
      <c r="C46" s="91" t="s">
        <v>326</v>
      </c>
      <c r="D46" s="91" t="s">
        <v>24</v>
      </c>
      <c r="E46" s="255" t="s">
        <v>328</v>
      </c>
      <c r="F46" s="255"/>
      <c r="G46" s="255" t="s">
        <v>319</v>
      </c>
      <c r="H46" s="259"/>
      <c r="I46" s="90"/>
      <c r="J46" s="63" t="s">
        <v>2</v>
      </c>
      <c r="K46" s="64"/>
      <c r="L46" s="64"/>
      <c r="M46" s="65"/>
      <c r="N46" s="2"/>
      <c r="V46" s="73"/>
    </row>
    <row r="47" spans="1:22" ht="13.5" thickBot="1">
      <c r="A47" s="252"/>
      <c r="B47" s="12"/>
      <c r="C47" s="12"/>
      <c r="D47" s="4"/>
      <c r="E47" s="12"/>
      <c r="F47" s="12"/>
      <c r="G47" s="260"/>
      <c r="H47" s="261"/>
      <c r="I47" s="262"/>
      <c r="J47" s="61" t="s">
        <v>2</v>
      </c>
      <c r="K47" s="61"/>
      <c r="L47" s="61"/>
      <c r="M47" s="62"/>
      <c r="N47" s="2"/>
      <c r="V47" s="73"/>
    </row>
    <row r="48" spans="1:22" ht="23.25" thickBot="1">
      <c r="A48" s="252"/>
      <c r="B48" s="81" t="s">
        <v>325</v>
      </c>
      <c r="C48" s="81" t="s">
        <v>327</v>
      </c>
      <c r="D48" s="81" t="s">
        <v>23</v>
      </c>
      <c r="E48" s="254" t="s">
        <v>329</v>
      </c>
      <c r="F48" s="254"/>
      <c r="G48" s="256"/>
      <c r="H48" s="257"/>
      <c r="I48" s="258"/>
      <c r="J48" s="17" t="s">
        <v>1</v>
      </c>
      <c r="K48" s="18"/>
      <c r="L48" s="18"/>
      <c r="M48" s="19"/>
      <c r="N48" s="2"/>
      <c r="V48" s="73"/>
    </row>
    <row r="49" spans="1:22" ht="13.5" thickBot="1">
      <c r="A49" s="253"/>
      <c r="B49" s="13"/>
      <c r="C49" s="13"/>
      <c r="D49" s="14"/>
      <c r="E49" s="15" t="s">
        <v>4</v>
      </c>
      <c r="F49" s="16"/>
      <c r="G49" s="263"/>
      <c r="H49" s="264"/>
      <c r="I49" s="265"/>
      <c r="J49" s="17" t="s">
        <v>0</v>
      </c>
      <c r="K49" s="18"/>
      <c r="L49" s="18"/>
      <c r="M49" s="19"/>
      <c r="N49" s="2"/>
      <c r="V49" s="73"/>
    </row>
    <row r="50" spans="1:22" ht="24" thickTop="1" thickBot="1">
      <c r="A50" s="251">
        <f>A46+1</f>
        <v>9</v>
      </c>
      <c r="B50" s="91" t="s">
        <v>324</v>
      </c>
      <c r="C50" s="91" t="s">
        <v>326</v>
      </c>
      <c r="D50" s="91" t="s">
        <v>24</v>
      </c>
      <c r="E50" s="255" t="s">
        <v>328</v>
      </c>
      <c r="F50" s="255"/>
      <c r="G50" s="255" t="s">
        <v>319</v>
      </c>
      <c r="H50" s="259"/>
      <c r="I50" s="90"/>
      <c r="J50" s="63" t="s">
        <v>2</v>
      </c>
      <c r="K50" s="64"/>
      <c r="L50" s="64"/>
      <c r="M50" s="65"/>
      <c r="N50" s="2"/>
      <c r="V50" s="73"/>
    </row>
    <row r="51" spans="1:22" ht="13.5" thickBot="1">
      <c r="A51" s="252"/>
      <c r="B51" s="12"/>
      <c r="C51" s="12"/>
      <c r="D51" s="4"/>
      <c r="E51" s="12"/>
      <c r="F51" s="12"/>
      <c r="G51" s="260"/>
      <c r="H51" s="261"/>
      <c r="I51" s="262"/>
      <c r="J51" s="61" t="s">
        <v>2</v>
      </c>
      <c r="K51" s="61"/>
      <c r="L51" s="61"/>
      <c r="M51" s="62"/>
      <c r="N51" s="2"/>
      <c r="V51" s="73"/>
    </row>
    <row r="52" spans="1:22" ht="23.25" thickBot="1">
      <c r="A52" s="252"/>
      <c r="B52" s="81" t="s">
        <v>325</v>
      </c>
      <c r="C52" s="81" t="s">
        <v>327</v>
      </c>
      <c r="D52" s="81" t="s">
        <v>23</v>
      </c>
      <c r="E52" s="254" t="s">
        <v>329</v>
      </c>
      <c r="F52" s="254"/>
      <c r="G52" s="256"/>
      <c r="H52" s="257"/>
      <c r="I52" s="258"/>
      <c r="J52" s="17" t="s">
        <v>1</v>
      </c>
      <c r="K52" s="18"/>
      <c r="L52" s="18"/>
      <c r="M52" s="19"/>
      <c r="N52" s="2"/>
      <c r="V52" s="73"/>
    </row>
    <row r="53" spans="1:22" ht="13.5" thickBot="1">
      <c r="A53" s="253"/>
      <c r="B53" s="13"/>
      <c r="C53" s="13"/>
      <c r="D53" s="14"/>
      <c r="E53" s="15" t="s">
        <v>4</v>
      </c>
      <c r="F53" s="16"/>
      <c r="G53" s="263"/>
      <c r="H53" s="264"/>
      <c r="I53" s="265"/>
      <c r="J53" s="17" t="s">
        <v>0</v>
      </c>
      <c r="K53" s="18"/>
      <c r="L53" s="18"/>
      <c r="M53" s="19"/>
      <c r="N53" s="2"/>
      <c r="V53" s="73"/>
    </row>
    <row r="54" spans="1:22" ht="24" thickTop="1" thickBot="1">
      <c r="A54" s="251">
        <f>A50+1</f>
        <v>10</v>
      </c>
      <c r="B54" s="91" t="s">
        <v>324</v>
      </c>
      <c r="C54" s="91" t="s">
        <v>326</v>
      </c>
      <c r="D54" s="91" t="s">
        <v>24</v>
      </c>
      <c r="E54" s="255" t="s">
        <v>328</v>
      </c>
      <c r="F54" s="255"/>
      <c r="G54" s="255" t="s">
        <v>319</v>
      </c>
      <c r="H54" s="259"/>
      <c r="I54" s="90"/>
      <c r="J54" s="63" t="s">
        <v>2</v>
      </c>
      <c r="K54" s="64"/>
      <c r="L54" s="64"/>
      <c r="M54" s="65"/>
      <c r="N54" s="2"/>
      <c r="V54" s="73"/>
    </row>
    <row r="55" spans="1:22" ht="13.5" thickBot="1">
      <c r="A55" s="252"/>
      <c r="B55" s="12"/>
      <c r="C55" s="12"/>
      <c r="D55" s="4"/>
      <c r="E55" s="12"/>
      <c r="F55" s="12"/>
      <c r="G55" s="260"/>
      <c r="H55" s="261"/>
      <c r="I55" s="262"/>
      <c r="J55" s="61" t="s">
        <v>2</v>
      </c>
      <c r="K55" s="61"/>
      <c r="L55" s="61"/>
      <c r="M55" s="62"/>
      <c r="N55" s="2"/>
      <c r="P55" s="1"/>
      <c r="V55" s="73"/>
    </row>
    <row r="56" spans="1:22" ht="23.25" thickBot="1">
      <c r="A56" s="252"/>
      <c r="B56" s="81" t="s">
        <v>325</v>
      </c>
      <c r="C56" s="81" t="s">
        <v>327</v>
      </c>
      <c r="D56" s="81" t="s">
        <v>23</v>
      </c>
      <c r="E56" s="254" t="s">
        <v>329</v>
      </c>
      <c r="F56" s="254"/>
      <c r="G56" s="256"/>
      <c r="H56" s="257"/>
      <c r="I56" s="258"/>
      <c r="J56" s="17" t="s">
        <v>1</v>
      </c>
      <c r="K56" s="18"/>
      <c r="L56" s="18"/>
      <c r="M56" s="19"/>
      <c r="N56" s="2"/>
      <c r="V56" s="73"/>
    </row>
    <row r="57" spans="1:22" s="1" customFormat="1" ht="13.5" thickBot="1">
      <c r="A57" s="253"/>
      <c r="B57" s="13"/>
      <c r="C57" s="13"/>
      <c r="D57" s="14"/>
      <c r="E57" s="15" t="s">
        <v>4</v>
      </c>
      <c r="F57" s="16"/>
      <c r="G57" s="263"/>
      <c r="H57" s="264"/>
      <c r="I57" s="265"/>
      <c r="J57" s="17" t="s">
        <v>0</v>
      </c>
      <c r="K57" s="18"/>
      <c r="L57" s="18"/>
      <c r="M57" s="19"/>
      <c r="N57" s="3"/>
      <c r="P57" s="78"/>
      <c r="Q57" s="78"/>
      <c r="V57" s="73"/>
    </row>
    <row r="58" spans="1:22" ht="24" thickTop="1" thickBot="1">
      <c r="A58" s="251">
        <f>A54+1</f>
        <v>11</v>
      </c>
      <c r="B58" s="91" t="s">
        <v>324</v>
      </c>
      <c r="C58" s="91" t="s">
        <v>326</v>
      </c>
      <c r="D58" s="91" t="s">
        <v>24</v>
      </c>
      <c r="E58" s="255" t="s">
        <v>328</v>
      </c>
      <c r="F58" s="255"/>
      <c r="G58" s="255" t="s">
        <v>319</v>
      </c>
      <c r="H58" s="259"/>
      <c r="I58" s="90"/>
      <c r="J58" s="63" t="s">
        <v>2</v>
      </c>
      <c r="K58" s="64"/>
      <c r="L58" s="64"/>
      <c r="M58" s="65"/>
      <c r="N58" s="2"/>
      <c r="V58" s="73"/>
    </row>
    <row r="59" spans="1:22" ht="13.5" thickBot="1">
      <c r="A59" s="252"/>
      <c r="B59" s="12"/>
      <c r="C59" s="12"/>
      <c r="D59" s="4"/>
      <c r="E59" s="12"/>
      <c r="F59" s="12"/>
      <c r="G59" s="260"/>
      <c r="H59" s="261"/>
      <c r="I59" s="262"/>
      <c r="J59" s="61" t="s">
        <v>2</v>
      </c>
      <c r="K59" s="61"/>
      <c r="L59" s="61"/>
      <c r="M59" s="62"/>
      <c r="N59" s="2"/>
      <c r="V59" s="73"/>
    </row>
    <row r="60" spans="1:22" ht="23.25" thickBot="1">
      <c r="A60" s="252"/>
      <c r="B60" s="81" t="s">
        <v>325</v>
      </c>
      <c r="C60" s="81" t="s">
        <v>327</v>
      </c>
      <c r="D60" s="81" t="s">
        <v>23</v>
      </c>
      <c r="E60" s="254" t="s">
        <v>329</v>
      </c>
      <c r="F60" s="254"/>
      <c r="G60" s="256"/>
      <c r="H60" s="257"/>
      <c r="I60" s="258"/>
      <c r="J60" s="17" t="s">
        <v>1</v>
      </c>
      <c r="K60" s="18"/>
      <c r="L60" s="18"/>
      <c r="M60" s="19"/>
      <c r="N60" s="2"/>
      <c r="V60" s="73"/>
    </row>
    <row r="61" spans="1:22" ht="13.5" thickBot="1">
      <c r="A61" s="253"/>
      <c r="B61" s="13"/>
      <c r="C61" s="13"/>
      <c r="D61" s="14"/>
      <c r="E61" s="15" t="s">
        <v>4</v>
      </c>
      <c r="F61" s="16"/>
      <c r="G61" s="263"/>
      <c r="H61" s="264"/>
      <c r="I61" s="265"/>
      <c r="J61" s="17" t="s">
        <v>0</v>
      </c>
      <c r="K61" s="18"/>
      <c r="L61" s="18"/>
      <c r="M61" s="19"/>
      <c r="N61" s="2"/>
      <c r="V61" s="73"/>
    </row>
    <row r="62" spans="1:22" ht="24" thickTop="1" thickBot="1">
      <c r="A62" s="251">
        <f>A58+1</f>
        <v>12</v>
      </c>
      <c r="B62" s="91" t="s">
        <v>324</v>
      </c>
      <c r="C62" s="91" t="s">
        <v>326</v>
      </c>
      <c r="D62" s="91" t="s">
        <v>24</v>
      </c>
      <c r="E62" s="255" t="s">
        <v>328</v>
      </c>
      <c r="F62" s="255"/>
      <c r="G62" s="255" t="s">
        <v>319</v>
      </c>
      <c r="H62" s="259"/>
      <c r="I62" s="90"/>
      <c r="J62" s="63" t="s">
        <v>2</v>
      </c>
      <c r="K62" s="64"/>
      <c r="L62" s="64"/>
      <c r="M62" s="65"/>
      <c r="N62" s="2"/>
      <c r="V62" s="73"/>
    </row>
    <row r="63" spans="1:22" ht="13.5" thickBot="1">
      <c r="A63" s="252"/>
      <c r="B63" s="12"/>
      <c r="C63" s="12"/>
      <c r="D63" s="4"/>
      <c r="E63" s="12"/>
      <c r="F63" s="12"/>
      <c r="G63" s="260"/>
      <c r="H63" s="261"/>
      <c r="I63" s="262"/>
      <c r="J63" s="61" t="s">
        <v>2</v>
      </c>
      <c r="K63" s="61"/>
      <c r="L63" s="61"/>
      <c r="M63" s="62"/>
      <c r="N63" s="2"/>
      <c r="V63" s="73"/>
    </row>
    <row r="64" spans="1:22" ht="23.25" thickBot="1">
      <c r="A64" s="252"/>
      <c r="B64" s="81" t="s">
        <v>325</v>
      </c>
      <c r="C64" s="81" t="s">
        <v>327</v>
      </c>
      <c r="D64" s="81" t="s">
        <v>23</v>
      </c>
      <c r="E64" s="254" t="s">
        <v>329</v>
      </c>
      <c r="F64" s="254"/>
      <c r="G64" s="256"/>
      <c r="H64" s="257"/>
      <c r="I64" s="258"/>
      <c r="J64" s="17" t="s">
        <v>1</v>
      </c>
      <c r="K64" s="18"/>
      <c r="L64" s="18"/>
      <c r="M64" s="19"/>
      <c r="N64" s="2"/>
      <c r="V64" s="73"/>
    </row>
    <row r="65" spans="1:22" ht="13.5" thickBot="1">
      <c r="A65" s="253"/>
      <c r="B65" s="13"/>
      <c r="C65" s="13"/>
      <c r="D65" s="14"/>
      <c r="E65" s="15" t="s">
        <v>4</v>
      </c>
      <c r="F65" s="16"/>
      <c r="G65" s="263"/>
      <c r="H65" s="264"/>
      <c r="I65" s="265"/>
      <c r="J65" s="17" t="s">
        <v>0</v>
      </c>
      <c r="K65" s="18"/>
      <c r="L65" s="18"/>
      <c r="M65" s="19"/>
      <c r="N65" s="2"/>
      <c r="V65" s="73"/>
    </row>
    <row r="66" spans="1:22" ht="24" thickTop="1" thickBot="1">
      <c r="A66" s="251">
        <f>A62+1</f>
        <v>13</v>
      </c>
      <c r="B66" s="91" t="s">
        <v>324</v>
      </c>
      <c r="C66" s="91" t="s">
        <v>326</v>
      </c>
      <c r="D66" s="91" t="s">
        <v>24</v>
      </c>
      <c r="E66" s="255" t="s">
        <v>328</v>
      </c>
      <c r="F66" s="255"/>
      <c r="G66" s="255" t="s">
        <v>319</v>
      </c>
      <c r="H66" s="259"/>
      <c r="I66" s="90"/>
      <c r="J66" s="63" t="s">
        <v>2</v>
      </c>
      <c r="K66" s="64"/>
      <c r="L66" s="64"/>
      <c r="M66" s="65"/>
      <c r="N66" s="2"/>
      <c r="V66" s="73"/>
    </row>
    <row r="67" spans="1:22" ht="13.5" thickBot="1">
      <c r="A67" s="252"/>
      <c r="B67" s="12"/>
      <c r="C67" s="12"/>
      <c r="D67" s="4"/>
      <c r="E67" s="12"/>
      <c r="F67" s="12"/>
      <c r="G67" s="260"/>
      <c r="H67" s="261"/>
      <c r="I67" s="262"/>
      <c r="J67" s="61" t="s">
        <v>2</v>
      </c>
      <c r="K67" s="61"/>
      <c r="L67" s="61"/>
      <c r="M67" s="62"/>
      <c r="N67" s="2"/>
      <c r="V67" s="73"/>
    </row>
    <row r="68" spans="1:22" ht="23.25" thickBot="1">
      <c r="A68" s="252"/>
      <c r="B68" s="81" t="s">
        <v>325</v>
      </c>
      <c r="C68" s="81" t="s">
        <v>327</v>
      </c>
      <c r="D68" s="81" t="s">
        <v>23</v>
      </c>
      <c r="E68" s="254" t="s">
        <v>329</v>
      </c>
      <c r="F68" s="254"/>
      <c r="G68" s="256"/>
      <c r="H68" s="257"/>
      <c r="I68" s="258"/>
      <c r="J68" s="17" t="s">
        <v>1</v>
      </c>
      <c r="K68" s="18"/>
      <c r="L68" s="18"/>
      <c r="M68" s="19"/>
      <c r="N68" s="2"/>
      <c r="V68" s="73"/>
    </row>
    <row r="69" spans="1:22" ht="13.5" thickBot="1">
      <c r="A69" s="253"/>
      <c r="B69" s="13"/>
      <c r="C69" s="13"/>
      <c r="D69" s="14"/>
      <c r="E69" s="15" t="s">
        <v>4</v>
      </c>
      <c r="F69" s="16"/>
      <c r="G69" s="263"/>
      <c r="H69" s="264"/>
      <c r="I69" s="265"/>
      <c r="J69" s="17" t="s">
        <v>0</v>
      </c>
      <c r="K69" s="18"/>
      <c r="L69" s="18"/>
      <c r="M69" s="19"/>
      <c r="N69" s="2"/>
      <c r="V69" s="73"/>
    </row>
    <row r="70" spans="1:22" ht="24" thickTop="1" thickBot="1">
      <c r="A70" s="251">
        <f>A66+1</f>
        <v>14</v>
      </c>
      <c r="B70" s="91" t="s">
        <v>324</v>
      </c>
      <c r="C70" s="91" t="s">
        <v>326</v>
      </c>
      <c r="D70" s="91" t="s">
        <v>24</v>
      </c>
      <c r="E70" s="255" t="s">
        <v>328</v>
      </c>
      <c r="F70" s="255"/>
      <c r="G70" s="255" t="s">
        <v>319</v>
      </c>
      <c r="H70" s="259"/>
      <c r="I70" s="90"/>
      <c r="J70" s="63" t="s">
        <v>2</v>
      </c>
      <c r="K70" s="64"/>
      <c r="L70" s="64"/>
      <c r="M70" s="65"/>
      <c r="N70" s="2"/>
      <c r="V70" s="73"/>
    </row>
    <row r="71" spans="1:22" ht="13.5" thickBot="1">
      <c r="A71" s="252"/>
      <c r="B71" s="12"/>
      <c r="C71" s="12"/>
      <c r="D71" s="4"/>
      <c r="E71" s="12"/>
      <c r="F71" s="12"/>
      <c r="G71" s="260"/>
      <c r="H71" s="261"/>
      <c r="I71" s="262"/>
      <c r="J71" s="61" t="s">
        <v>2</v>
      </c>
      <c r="K71" s="61"/>
      <c r="L71" s="61"/>
      <c r="M71" s="62"/>
      <c r="N71" s="2"/>
      <c r="V71" s="74"/>
    </row>
    <row r="72" spans="1:22" ht="23.25" thickBot="1">
      <c r="A72" s="252"/>
      <c r="B72" s="81" t="s">
        <v>325</v>
      </c>
      <c r="C72" s="81" t="s">
        <v>327</v>
      </c>
      <c r="D72" s="81" t="s">
        <v>23</v>
      </c>
      <c r="E72" s="254" t="s">
        <v>329</v>
      </c>
      <c r="F72" s="254"/>
      <c r="G72" s="256"/>
      <c r="H72" s="257"/>
      <c r="I72" s="258"/>
      <c r="J72" s="17" t="s">
        <v>1</v>
      </c>
      <c r="K72" s="18"/>
      <c r="L72" s="18"/>
      <c r="M72" s="19"/>
      <c r="N72" s="2"/>
      <c r="V72" s="73"/>
    </row>
    <row r="73" spans="1:22" ht="13.5" thickBot="1">
      <c r="A73" s="253"/>
      <c r="B73" s="13"/>
      <c r="C73" s="13"/>
      <c r="D73" s="14"/>
      <c r="E73" s="15" t="s">
        <v>4</v>
      </c>
      <c r="F73" s="16"/>
      <c r="G73" s="263"/>
      <c r="H73" s="264"/>
      <c r="I73" s="265"/>
      <c r="J73" s="17" t="s">
        <v>0</v>
      </c>
      <c r="K73" s="18"/>
      <c r="L73" s="18"/>
      <c r="M73" s="19"/>
      <c r="N73" s="2"/>
      <c r="V73" s="73"/>
    </row>
    <row r="74" spans="1:22" ht="24" thickTop="1" thickBot="1">
      <c r="A74" s="251">
        <f>A70+1</f>
        <v>15</v>
      </c>
      <c r="B74" s="91" t="s">
        <v>324</v>
      </c>
      <c r="C74" s="91" t="s">
        <v>326</v>
      </c>
      <c r="D74" s="91" t="s">
        <v>24</v>
      </c>
      <c r="E74" s="255" t="s">
        <v>328</v>
      </c>
      <c r="F74" s="255"/>
      <c r="G74" s="255" t="s">
        <v>319</v>
      </c>
      <c r="H74" s="259"/>
      <c r="I74" s="90"/>
      <c r="J74" s="63" t="s">
        <v>2</v>
      </c>
      <c r="K74" s="64"/>
      <c r="L74" s="64"/>
      <c r="M74" s="65"/>
      <c r="N74" s="2"/>
      <c r="V74" s="73"/>
    </row>
    <row r="75" spans="1:22" ht="13.5" thickBot="1">
      <c r="A75" s="252"/>
      <c r="B75" s="12"/>
      <c r="C75" s="12"/>
      <c r="D75" s="4"/>
      <c r="E75" s="12"/>
      <c r="F75" s="12"/>
      <c r="G75" s="260"/>
      <c r="H75" s="261"/>
      <c r="I75" s="262"/>
      <c r="J75" s="61" t="s">
        <v>2</v>
      </c>
      <c r="K75" s="61"/>
      <c r="L75" s="61"/>
      <c r="M75" s="62"/>
      <c r="N75" s="2"/>
      <c r="V75" s="73"/>
    </row>
    <row r="76" spans="1:22" ht="23.25" thickBot="1">
      <c r="A76" s="252"/>
      <c r="B76" s="81" t="s">
        <v>325</v>
      </c>
      <c r="C76" s="81" t="s">
        <v>327</v>
      </c>
      <c r="D76" s="81" t="s">
        <v>23</v>
      </c>
      <c r="E76" s="254" t="s">
        <v>329</v>
      </c>
      <c r="F76" s="254"/>
      <c r="G76" s="256"/>
      <c r="H76" s="257"/>
      <c r="I76" s="258"/>
      <c r="J76" s="17" t="s">
        <v>1</v>
      </c>
      <c r="K76" s="18"/>
      <c r="L76" s="18"/>
      <c r="M76" s="19"/>
      <c r="N76" s="2"/>
      <c r="V76" s="73"/>
    </row>
    <row r="77" spans="1:22" ht="13.5" thickBot="1">
      <c r="A77" s="253"/>
      <c r="B77" s="13"/>
      <c r="C77" s="13"/>
      <c r="D77" s="14"/>
      <c r="E77" s="15" t="s">
        <v>4</v>
      </c>
      <c r="F77" s="16"/>
      <c r="G77" s="263"/>
      <c r="H77" s="264"/>
      <c r="I77" s="265"/>
      <c r="J77" s="17" t="s">
        <v>0</v>
      </c>
      <c r="K77" s="18"/>
      <c r="L77" s="18"/>
      <c r="M77" s="19"/>
      <c r="N77" s="2"/>
      <c r="V77" s="73"/>
    </row>
    <row r="78" spans="1:22" ht="24" thickTop="1" thickBot="1">
      <c r="A78" s="251">
        <f>A74+1</f>
        <v>16</v>
      </c>
      <c r="B78" s="91" t="s">
        <v>324</v>
      </c>
      <c r="C78" s="91" t="s">
        <v>326</v>
      </c>
      <c r="D78" s="91" t="s">
        <v>24</v>
      </c>
      <c r="E78" s="255" t="s">
        <v>328</v>
      </c>
      <c r="F78" s="255"/>
      <c r="G78" s="255" t="s">
        <v>319</v>
      </c>
      <c r="H78" s="259"/>
      <c r="I78" s="90"/>
      <c r="J78" s="63" t="s">
        <v>2</v>
      </c>
      <c r="K78" s="64"/>
      <c r="L78" s="64"/>
      <c r="M78" s="65"/>
      <c r="N78" s="2"/>
      <c r="V78" s="73"/>
    </row>
    <row r="79" spans="1:22" ht="13.5" thickBot="1">
      <c r="A79" s="252"/>
      <c r="B79" s="12"/>
      <c r="C79" s="12"/>
      <c r="D79" s="4"/>
      <c r="E79" s="12"/>
      <c r="F79" s="12"/>
      <c r="G79" s="260"/>
      <c r="H79" s="261"/>
      <c r="I79" s="262"/>
      <c r="J79" s="61" t="s">
        <v>2</v>
      </c>
      <c r="K79" s="61"/>
      <c r="L79" s="61"/>
      <c r="M79" s="62"/>
      <c r="N79" s="2"/>
      <c r="V79" s="73"/>
    </row>
    <row r="80" spans="1:22" ht="23.25" thickBot="1">
      <c r="A80" s="252"/>
      <c r="B80" s="81" t="s">
        <v>325</v>
      </c>
      <c r="C80" s="81" t="s">
        <v>327</v>
      </c>
      <c r="D80" s="81" t="s">
        <v>23</v>
      </c>
      <c r="E80" s="254" t="s">
        <v>329</v>
      </c>
      <c r="F80" s="254"/>
      <c r="G80" s="256"/>
      <c r="H80" s="257"/>
      <c r="I80" s="258"/>
      <c r="J80" s="17" t="s">
        <v>1</v>
      </c>
      <c r="K80" s="18"/>
      <c r="L80" s="18"/>
      <c r="M80" s="19"/>
      <c r="N80" s="2"/>
      <c r="V80" s="73"/>
    </row>
    <row r="81" spans="1:22" ht="13.5" thickBot="1">
      <c r="A81" s="253"/>
      <c r="B81" s="13"/>
      <c r="C81" s="13"/>
      <c r="D81" s="14"/>
      <c r="E81" s="15" t="s">
        <v>4</v>
      </c>
      <c r="F81" s="16"/>
      <c r="G81" s="263"/>
      <c r="H81" s="264"/>
      <c r="I81" s="265"/>
      <c r="J81" s="17" t="s">
        <v>0</v>
      </c>
      <c r="K81" s="18"/>
      <c r="L81" s="18"/>
      <c r="M81" s="19"/>
      <c r="N81" s="2"/>
      <c r="V81" s="73"/>
    </row>
    <row r="82" spans="1:22" ht="24" thickTop="1" thickBot="1">
      <c r="A82" s="251">
        <f>A78+1</f>
        <v>17</v>
      </c>
      <c r="B82" s="91" t="s">
        <v>324</v>
      </c>
      <c r="C82" s="91" t="s">
        <v>326</v>
      </c>
      <c r="D82" s="91" t="s">
        <v>24</v>
      </c>
      <c r="E82" s="255" t="s">
        <v>328</v>
      </c>
      <c r="F82" s="255"/>
      <c r="G82" s="255" t="s">
        <v>319</v>
      </c>
      <c r="H82" s="259"/>
      <c r="I82" s="90"/>
      <c r="J82" s="63" t="s">
        <v>2</v>
      </c>
      <c r="K82" s="64"/>
      <c r="L82" s="64"/>
      <c r="M82" s="65"/>
      <c r="N82" s="2"/>
      <c r="V82" s="73"/>
    </row>
    <row r="83" spans="1:22" ht="13.5" thickBot="1">
      <c r="A83" s="252"/>
      <c r="B83" s="12"/>
      <c r="C83" s="12"/>
      <c r="D83" s="4"/>
      <c r="E83" s="12"/>
      <c r="F83" s="12"/>
      <c r="G83" s="260"/>
      <c r="H83" s="261"/>
      <c r="I83" s="262"/>
      <c r="J83" s="61" t="s">
        <v>2</v>
      </c>
      <c r="K83" s="61"/>
      <c r="L83" s="61"/>
      <c r="M83" s="62"/>
      <c r="N83" s="2"/>
      <c r="V83" s="73"/>
    </row>
    <row r="84" spans="1:22" ht="23.25" thickBot="1">
      <c r="A84" s="252"/>
      <c r="B84" s="81" t="s">
        <v>325</v>
      </c>
      <c r="C84" s="81" t="s">
        <v>327</v>
      </c>
      <c r="D84" s="81" t="s">
        <v>23</v>
      </c>
      <c r="E84" s="254" t="s">
        <v>329</v>
      </c>
      <c r="F84" s="254"/>
      <c r="G84" s="256"/>
      <c r="H84" s="257"/>
      <c r="I84" s="258"/>
      <c r="J84" s="17" t="s">
        <v>1</v>
      </c>
      <c r="K84" s="18"/>
      <c r="L84" s="18"/>
      <c r="M84" s="19"/>
      <c r="N84" s="2"/>
      <c r="V84" s="73"/>
    </row>
    <row r="85" spans="1:22" ht="13.5" thickBot="1">
      <c r="A85" s="253"/>
      <c r="B85" s="13"/>
      <c r="C85" s="13"/>
      <c r="D85" s="14"/>
      <c r="E85" s="15" t="s">
        <v>4</v>
      </c>
      <c r="F85" s="16"/>
      <c r="G85" s="263"/>
      <c r="H85" s="264"/>
      <c r="I85" s="265"/>
      <c r="J85" s="17" t="s">
        <v>0</v>
      </c>
      <c r="K85" s="18"/>
      <c r="L85" s="18"/>
      <c r="M85" s="19"/>
      <c r="N85" s="2"/>
      <c r="V85" s="73"/>
    </row>
    <row r="86" spans="1:22" ht="24" thickTop="1" thickBot="1">
      <c r="A86" s="251">
        <f>A82+1</f>
        <v>18</v>
      </c>
      <c r="B86" s="91" t="s">
        <v>324</v>
      </c>
      <c r="C86" s="91" t="s">
        <v>326</v>
      </c>
      <c r="D86" s="91" t="s">
        <v>24</v>
      </c>
      <c r="E86" s="255" t="s">
        <v>328</v>
      </c>
      <c r="F86" s="255"/>
      <c r="G86" s="255" t="s">
        <v>319</v>
      </c>
      <c r="H86" s="259"/>
      <c r="I86" s="90"/>
      <c r="J86" s="63" t="s">
        <v>2</v>
      </c>
      <c r="K86" s="64"/>
      <c r="L86" s="64"/>
      <c r="M86" s="65"/>
      <c r="N86" s="2"/>
      <c r="V86" s="73"/>
    </row>
    <row r="87" spans="1:22" ht="13.5" thickBot="1">
      <c r="A87" s="252"/>
      <c r="B87" s="12"/>
      <c r="C87" s="12"/>
      <c r="D87" s="4"/>
      <c r="E87" s="12"/>
      <c r="F87" s="12"/>
      <c r="G87" s="260"/>
      <c r="H87" s="261"/>
      <c r="I87" s="262"/>
      <c r="J87" s="61" t="s">
        <v>2</v>
      </c>
      <c r="K87" s="61"/>
      <c r="L87" s="61"/>
      <c r="M87" s="62"/>
      <c r="N87" s="2"/>
      <c r="V87" s="73"/>
    </row>
    <row r="88" spans="1:22" ht="23.25" thickBot="1">
      <c r="A88" s="252"/>
      <c r="B88" s="81" t="s">
        <v>325</v>
      </c>
      <c r="C88" s="81" t="s">
        <v>327</v>
      </c>
      <c r="D88" s="81" t="s">
        <v>23</v>
      </c>
      <c r="E88" s="254" t="s">
        <v>329</v>
      </c>
      <c r="F88" s="254"/>
      <c r="G88" s="256"/>
      <c r="H88" s="257"/>
      <c r="I88" s="258"/>
      <c r="J88" s="17" t="s">
        <v>1</v>
      </c>
      <c r="K88" s="18"/>
      <c r="L88" s="18"/>
      <c r="M88" s="19"/>
      <c r="N88" s="2"/>
      <c r="V88" s="73"/>
    </row>
    <row r="89" spans="1:22" ht="13.5" thickBot="1">
      <c r="A89" s="253"/>
      <c r="B89" s="13"/>
      <c r="C89" s="13"/>
      <c r="D89" s="14"/>
      <c r="E89" s="15" t="s">
        <v>4</v>
      </c>
      <c r="F89" s="16"/>
      <c r="G89" s="263"/>
      <c r="H89" s="264"/>
      <c r="I89" s="265"/>
      <c r="J89" s="17" t="s">
        <v>0</v>
      </c>
      <c r="K89" s="18"/>
      <c r="L89" s="18"/>
      <c r="M89" s="19"/>
      <c r="N89" s="2"/>
      <c r="V89" s="73"/>
    </row>
    <row r="90" spans="1:22" ht="24" thickTop="1" thickBot="1">
      <c r="A90" s="251">
        <f>A86+1</f>
        <v>19</v>
      </c>
      <c r="B90" s="91" t="s">
        <v>324</v>
      </c>
      <c r="C90" s="91" t="s">
        <v>326</v>
      </c>
      <c r="D90" s="91" t="s">
        <v>24</v>
      </c>
      <c r="E90" s="255" t="s">
        <v>328</v>
      </c>
      <c r="F90" s="255"/>
      <c r="G90" s="255" t="s">
        <v>319</v>
      </c>
      <c r="H90" s="259"/>
      <c r="I90" s="90"/>
      <c r="J90" s="63" t="s">
        <v>2</v>
      </c>
      <c r="K90" s="64"/>
      <c r="L90" s="64"/>
      <c r="M90" s="65"/>
      <c r="N90" s="2"/>
      <c r="V90" s="73"/>
    </row>
    <row r="91" spans="1:22" ht="13.5" thickBot="1">
      <c r="A91" s="252"/>
      <c r="B91" s="12"/>
      <c r="C91" s="12"/>
      <c r="D91" s="4"/>
      <c r="E91" s="12"/>
      <c r="F91" s="12"/>
      <c r="G91" s="260"/>
      <c r="H91" s="261"/>
      <c r="I91" s="262"/>
      <c r="J91" s="61" t="s">
        <v>2</v>
      </c>
      <c r="K91" s="61"/>
      <c r="L91" s="61"/>
      <c r="M91" s="62"/>
      <c r="N91" s="2"/>
      <c r="V91" s="73"/>
    </row>
    <row r="92" spans="1:22" ht="23.25" thickBot="1">
      <c r="A92" s="252"/>
      <c r="B92" s="81" t="s">
        <v>325</v>
      </c>
      <c r="C92" s="81" t="s">
        <v>327</v>
      </c>
      <c r="D92" s="81" t="s">
        <v>23</v>
      </c>
      <c r="E92" s="254" t="s">
        <v>329</v>
      </c>
      <c r="F92" s="254"/>
      <c r="G92" s="256"/>
      <c r="H92" s="257"/>
      <c r="I92" s="258"/>
      <c r="J92" s="17" t="s">
        <v>1</v>
      </c>
      <c r="K92" s="18"/>
      <c r="L92" s="18"/>
      <c r="M92" s="19"/>
      <c r="N92" s="2"/>
      <c r="V92" s="73"/>
    </row>
    <row r="93" spans="1:22" ht="13.5" thickBot="1">
      <c r="A93" s="253"/>
      <c r="B93" s="13"/>
      <c r="C93" s="13"/>
      <c r="D93" s="14"/>
      <c r="E93" s="15" t="s">
        <v>4</v>
      </c>
      <c r="F93" s="16"/>
      <c r="G93" s="263"/>
      <c r="H93" s="264"/>
      <c r="I93" s="265"/>
      <c r="J93" s="17" t="s">
        <v>0</v>
      </c>
      <c r="K93" s="18"/>
      <c r="L93" s="18"/>
      <c r="M93" s="19"/>
      <c r="N93" s="2"/>
      <c r="V93" s="73"/>
    </row>
    <row r="94" spans="1:22" ht="24" thickTop="1" thickBot="1">
      <c r="A94" s="251">
        <f>A90+1</f>
        <v>20</v>
      </c>
      <c r="B94" s="91" t="s">
        <v>324</v>
      </c>
      <c r="C94" s="91" t="s">
        <v>326</v>
      </c>
      <c r="D94" s="91" t="s">
        <v>24</v>
      </c>
      <c r="E94" s="255" t="s">
        <v>328</v>
      </c>
      <c r="F94" s="255"/>
      <c r="G94" s="255" t="s">
        <v>319</v>
      </c>
      <c r="H94" s="259"/>
      <c r="I94" s="90"/>
      <c r="J94" s="63" t="s">
        <v>2</v>
      </c>
      <c r="K94" s="64"/>
      <c r="L94" s="64"/>
      <c r="M94" s="65"/>
      <c r="N94" s="2"/>
      <c r="V94" s="73"/>
    </row>
    <row r="95" spans="1:22" ht="13.5" thickBot="1">
      <c r="A95" s="252"/>
      <c r="B95" s="12"/>
      <c r="C95" s="12"/>
      <c r="D95" s="4"/>
      <c r="E95" s="12"/>
      <c r="F95" s="12"/>
      <c r="G95" s="260"/>
      <c r="H95" s="261"/>
      <c r="I95" s="262"/>
      <c r="J95" s="61" t="s">
        <v>2</v>
      </c>
      <c r="K95" s="61"/>
      <c r="L95" s="61"/>
      <c r="M95" s="62"/>
      <c r="N95" s="2"/>
      <c r="V95" s="73"/>
    </row>
    <row r="96" spans="1:22" ht="23.25" thickBot="1">
      <c r="A96" s="252"/>
      <c r="B96" s="81" t="s">
        <v>325</v>
      </c>
      <c r="C96" s="81" t="s">
        <v>327</v>
      </c>
      <c r="D96" s="81" t="s">
        <v>23</v>
      </c>
      <c r="E96" s="254" t="s">
        <v>329</v>
      </c>
      <c r="F96" s="254"/>
      <c r="G96" s="256"/>
      <c r="H96" s="257"/>
      <c r="I96" s="258"/>
      <c r="J96" s="17" t="s">
        <v>1</v>
      </c>
      <c r="K96" s="18"/>
      <c r="L96" s="18"/>
      <c r="M96" s="19"/>
      <c r="N96" s="2"/>
      <c r="V96" s="73"/>
    </row>
    <row r="97" spans="1:22" ht="13.5" thickBot="1">
      <c r="A97" s="253"/>
      <c r="B97" s="13"/>
      <c r="C97" s="13"/>
      <c r="D97" s="14"/>
      <c r="E97" s="15" t="s">
        <v>4</v>
      </c>
      <c r="F97" s="16"/>
      <c r="G97" s="263"/>
      <c r="H97" s="264"/>
      <c r="I97" s="265"/>
      <c r="J97" s="17" t="s">
        <v>0</v>
      </c>
      <c r="K97" s="18"/>
      <c r="L97" s="18"/>
      <c r="M97" s="19"/>
      <c r="N97" s="2"/>
      <c r="V97" s="73"/>
    </row>
    <row r="98" spans="1:22" ht="24" thickTop="1" thickBot="1">
      <c r="A98" s="251">
        <f>A94+1</f>
        <v>21</v>
      </c>
      <c r="B98" s="91" t="s">
        <v>324</v>
      </c>
      <c r="C98" s="91" t="s">
        <v>326</v>
      </c>
      <c r="D98" s="91" t="s">
        <v>24</v>
      </c>
      <c r="E98" s="255" t="s">
        <v>328</v>
      </c>
      <c r="F98" s="255"/>
      <c r="G98" s="255" t="s">
        <v>319</v>
      </c>
      <c r="H98" s="259"/>
      <c r="I98" s="90"/>
      <c r="J98" s="63" t="s">
        <v>2</v>
      </c>
      <c r="K98" s="64"/>
      <c r="L98" s="64"/>
      <c r="M98" s="65"/>
      <c r="N98" s="2"/>
      <c r="V98" s="73"/>
    </row>
    <row r="99" spans="1:22" ht="13.5" thickBot="1">
      <c r="A99" s="252"/>
      <c r="B99" s="12"/>
      <c r="C99" s="12"/>
      <c r="D99" s="4"/>
      <c r="E99" s="12"/>
      <c r="F99" s="12"/>
      <c r="G99" s="260"/>
      <c r="H99" s="261"/>
      <c r="I99" s="262"/>
      <c r="J99" s="61" t="s">
        <v>2</v>
      </c>
      <c r="K99" s="61"/>
      <c r="L99" s="61"/>
      <c r="M99" s="62"/>
      <c r="N99" s="2"/>
      <c r="V99" s="73"/>
    </row>
    <row r="100" spans="1:22" ht="23.25" thickBot="1">
      <c r="A100" s="252"/>
      <c r="B100" s="81" t="s">
        <v>325</v>
      </c>
      <c r="C100" s="81" t="s">
        <v>327</v>
      </c>
      <c r="D100" s="81" t="s">
        <v>23</v>
      </c>
      <c r="E100" s="254" t="s">
        <v>329</v>
      </c>
      <c r="F100" s="254"/>
      <c r="G100" s="256"/>
      <c r="H100" s="257"/>
      <c r="I100" s="258"/>
      <c r="J100" s="17" t="s">
        <v>1</v>
      </c>
      <c r="K100" s="18"/>
      <c r="L100" s="18"/>
      <c r="M100" s="19"/>
      <c r="N100" s="2"/>
      <c r="V100" s="73"/>
    </row>
    <row r="101" spans="1:22" ht="13.5" thickBot="1">
      <c r="A101" s="253"/>
      <c r="B101" s="13"/>
      <c r="C101" s="13"/>
      <c r="D101" s="14"/>
      <c r="E101" s="15" t="s">
        <v>4</v>
      </c>
      <c r="F101" s="16"/>
      <c r="G101" s="263"/>
      <c r="H101" s="264"/>
      <c r="I101" s="265"/>
      <c r="J101" s="17" t="s">
        <v>0</v>
      </c>
      <c r="K101" s="18"/>
      <c r="L101" s="18"/>
      <c r="M101" s="19"/>
      <c r="N101" s="2"/>
      <c r="V101" s="73"/>
    </row>
    <row r="102" spans="1:22" ht="24" thickTop="1" thickBot="1">
      <c r="A102" s="251">
        <f>A98+1</f>
        <v>22</v>
      </c>
      <c r="B102" s="91" t="s">
        <v>324</v>
      </c>
      <c r="C102" s="91" t="s">
        <v>326</v>
      </c>
      <c r="D102" s="91" t="s">
        <v>24</v>
      </c>
      <c r="E102" s="255" t="s">
        <v>328</v>
      </c>
      <c r="F102" s="255"/>
      <c r="G102" s="255" t="s">
        <v>319</v>
      </c>
      <c r="H102" s="259"/>
      <c r="I102" s="90"/>
      <c r="J102" s="63" t="s">
        <v>2</v>
      </c>
      <c r="K102" s="64"/>
      <c r="L102" s="64"/>
      <c r="M102" s="65"/>
      <c r="N102" s="2"/>
      <c r="V102" s="73"/>
    </row>
    <row r="103" spans="1:22" ht="13.5" thickBot="1">
      <c r="A103" s="252"/>
      <c r="B103" s="12"/>
      <c r="C103" s="12"/>
      <c r="D103" s="4"/>
      <c r="E103" s="12"/>
      <c r="F103" s="12"/>
      <c r="G103" s="260"/>
      <c r="H103" s="261"/>
      <c r="I103" s="262"/>
      <c r="J103" s="61" t="s">
        <v>2</v>
      </c>
      <c r="K103" s="61"/>
      <c r="L103" s="61"/>
      <c r="M103" s="62"/>
      <c r="N103" s="2"/>
      <c r="V103" s="73"/>
    </row>
    <row r="104" spans="1:22" ht="23.25" thickBot="1">
      <c r="A104" s="252"/>
      <c r="B104" s="81" t="s">
        <v>325</v>
      </c>
      <c r="C104" s="81" t="s">
        <v>327</v>
      </c>
      <c r="D104" s="81" t="s">
        <v>23</v>
      </c>
      <c r="E104" s="254" t="s">
        <v>329</v>
      </c>
      <c r="F104" s="254"/>
      <c r="G104" s="256"/>
      <c r="H104" s="257"/>
      <c r="I104" s="258"/>
      <c r="J104" s="17" t="s">
        <v>1</v>
      </c>
      <c r="K104" s="18"/>
      <c r="L104" s="18"/>
      <c r="M104" s="19"/>
      <c r="N104" s="2"/>
      <c r="V104" s="73"/>
    </row>
    <row r="105" spans="1:22" ht="13.5" thickBot="1">
      <c r="A105" s="253"/>
      <c r="B105" s="13"/>
      <c r="C105" s="13"/>
      <c r="D105" s="14"/>
      <c r="E105" s="15" t="s">
        <v>4</v>
      </c>
      <c r="F105" s="16"/>
      <c r="G105" s="263"/>
      <c r="H105" s="264"/>
      <c r="I105" s="265"/>
      <c r="J105" s="17" t="s">
        <v>0</v>
      </c>
      <c r="K105" s="18"/>
      <c r="L105" s="18"/>
      <c r="M105" s="19"/>
      <c r="N105" s="2"/>
      <c r="V105" s="73"/>
    </row>
    <row r="106" spans="1:22" ht="24" thickTop="1" thickBot="1">
      <c r="A106" s="251">
        <f>A102+1</f>
        <v>23</v>
      </c>
      <c r="B106" s="91" t="s">
        <v>324</v>
      </c>
      <c r="C106" s="91" t="s">
        <v>326</v>
      </c>
      <c r="D106" s="91" t="s">
        <v>24</v>
      </c>
      <c r="E106" s="255" t="s">
        <v>328</v>
      </c>
      <c r="F106" s="255"/>
      <c r="G106" s="255" t="s">
        <v>319</v>
      </c>
      <c r="H106" s="259"/>
      <c r="I106" s="90"/>
      <c r="J106" s="63" t="s">
        <v>2</v>
      </c>
      <c r="K106" s="64"/>
      <c r="L106" s="64"/>
      <c r="M106" s="65"/>
      <c r="N106" s="2"/>
      <c r="V106" s="73"/>
    </row>
    <row r="107" spans="1:22" ht="13.5" thickBot="1">
      <c r="A107" s="252"/>
      <c r="B107" s="12"/>
      <c r="C107" s="12"/>
      <c r="D107" s="4"/>
      <c r="E107" s="12"/>
      <c r="F107" s="12"/>
      <c r="G107" s="260"/>
      <c r="H107" s="261"/>
      <c r="I107" s="262"/>
      <c r="J107" s="61" t="s">
        <v>2</v>
      </c>
      <c r="K107" s="61"/>
      <c r="L107" s="61"/>
      <c r="M107" s="62"/>
      <c r="N107" s="2"/>
      <c r="V107" s="73"/>
    </row>
    <row r="108" spans="1:22" ht="23.25" thickBot="1">
      <c r="A108" s="252"/>
      <c r="B108" s="81" t="s">
        <v>325</v>
      </c>
      <c r="C108" s="81" t="s">
        <v>327</v>
      </c>
      <c r="D108" s="81" t="s">
        <v>23</v>
      </c>
      <c r="E108" s="254" t="s">
        <v>329</v>
      </c>
      <c r="F108" s="254"/>
      <c r="G108" s="256"/>
      <c r="H108" s="257"/>
      <c r="I108" s="258"/>
      <c r="J108" s="17" t="s">
        <v>1</v>
      </c>
      <c r="K108" s="18"/>
      <c r="L108" s="18"/>
      <c r="M108" s="19"/>
      <c r="N108" s="2"/>
      <c r="V108" s="73"/>
    </row>
    <row r="109" spans="1:22" ht="13.5" thickBot="1">
      <c r="A109" s="253"/>
      <c r="B109" s="13"/>
      <c r="C109" s="13"/>
      <c r="D109" s="14"/>
      <c r="E109" s="15" t="s">
        <v>4</v>
      </c>
      <c r="F109" s="16"/>
      <c r="G109" s="263"/>
      <c r="H109" s="264"/>
      <c r="I109" s="265"/>
      <c r="J109" s="17" t="s">
        <v>0</v>
      </c>
      <c r="K109" s="18"/>
      <c r="L109" s="18"/>
      <c r="M109" s="19"/>
      <c r="N109" s="2"/>
      <c r="V109" s="73"/>
    </row>
    <row r="110" spans="1:22" ht="24" thickTop="1" thickBot="1">
      <c r="A110" s="251">
        <f>A106+1</f>
        <v>24</v>
      </c>
      <c r="B110" s="91" t="s">
        <v>324</v>
      </c>
      <c r="C110" s="91" t="s">
        <v>326</v>
      </c>
      <c r="D110" s="91" t="s">
        <v>24</v>
      </c>
      <c r="E110" s="255" t="s">
        <v>328</v>
      </c>
      <c r="F110" s="255"/>
      <c r="G110" s="255" t="s">
        <v>319</v>
      </c>
      <c r="H110" s="259"/>
      <c r="I110" s="90"/>
      <c r="J110" s="63" t="s">
        <v>2</v>
      </c>
      <c r="K110" s="64"/>
      <c r="L110" s="64"/>
      <c r="M110" s="65"/>
      <c r="N110" s="2"/>
      <c r="V110" s="73"/>
    </row>
    <row r="111" spans="1:22" ht="13.5" thickBot="1">
      <c r="A111" s="252"/>
      <c r="B111" s="12"/>
      <c r="C111" s="12"/>
      <c r="D111" s="4"/>
      <c r="E111" s="12"/>
      <c r="F111" s="12"/>
      <c r="G111" s="260"/>
      <c r="H111" s="261"/>
      <c r="I111" s="262"/>
      <c r="J111" s="61" t="s">
        <v>2</v>
      </c>
      <c r="K111" s="61"/>
      <c r="L111" s="61"/>
      <c r="M111" s="62"/>
      <c r="N111" s="2"/>
      <c r="V111" s="73"/>
    </row>
    <row r="112" spans="1:22" ht="23.25" thickBot="1">
      <c r="A112" s="252"/>
      <c r="B112" s="81" t="s">
        <v>325</v>
      </c>
      <c r="C112" s="81" t="s">
        <v>327</v>
      </c>
      <c r="D112" s="81" t="s">
        <v>23</v>
      </c>
      <c r="E112" s="254" t="s">
        <v>329</v>
      </c>
      <c r="F112" s="254"/>
      <c r="G112" s="256"/>
      <c r="H112" s="257"/>
      <c r="I112" s="258"/>
      <c r="J112" s="17" t="s">
        <v>1</v>
      </c>
      <c r="K112" s="18"/>
      <c r="L112" s="18"/>
      <c r="M112" s="19"/>
      <c r="N112" s="2"/>
      <c r="V112" s="73"/>
    </row>
    <row r="113" spans="1:22" ht="13.5" thickBot="1">
      <c r="A113" s="253"/>
      <c r="B113" s="13"/>
      <c r="C113" s="13"/>
      <c r="D113" s="14"/>
      <c r="E113" s="15" t="s">
        <v>4</v>
      </c>
      <c r="F113" s="16"/>
      <c r="G113" s="263"/>
      <c r="H113" s="264"/>
      <c r="I113" s="265"/>
      <c r="J113" s="17" t="s">
        <v>0</v>
      </c>
      <c r="K113" s="18"/>
      <c r="L113" s="18"/>
      <c r="M113" s="19"/>
      <c r="N113" s="2"/>
      <c r="V113" s="73"/>
    </row>
    <row r="114" spans="1:22" ht="24" thickTop="1" thickBot="1">
      <c r="A114" s="251">
        <f>A110+1</f>
        <v>25</v>
      </c>
      <c r="B114" s="91" t="s">
        <v>324</v>
      </c>
      <c r="C114" s="91" t="s">
        <v>326</v>
      </c>
      <c r="D114" s="91" t="s">
        <v>24</v>
      </c>
      <c r="E114" s="255" t="s">
        <v>328</v>
      </c>
      <c r="F114" s="255"/>
      <c r="G114" s="255" t="s">
        <v>319</v>
      </c>
      <c r="H114" s="259"/>
      <c r="I114" s="90"/>
      <c r="J114" s="63" t="s">
        <v>2</v>
      </c>
      <c r="K114" s="64"/>
      <c r="L114" s="64"/>
      <c r="M114" s="65"/>
      <c r="N114" s="2"/>
      <c r="V114" s="73"/>
    </row>
    <row r="115" spans="1:22" ht="13.5" thickBot="1">
      <c r="A115" s="252"/>
      <c r="B115" s="12"/>
      <c r="C115" s="12"/>
      <c r="D115" s="4"/>
      <c r="E115" s="12"/>
      <c r="F115" s="12"/>
      <c r="G115" s="260"/>
      <c r="H115" s="261"/>
      <c r="I115" s="262"/>
      <c r="J115" s="61" t="s">
        <v>2</v>
      </c>
      <c r="K115" s="61"/>
      <c r="L115" s="61"/>
      <c r="M115" s="62"/>
      <c r="N115" s="2"/>
      <c r="V115" s="73"/>
    </row>
    <row r="116" spans="1:22" ht="23.25" thickBot="1">
      <c r="A116" s="252"/>
      <c r="B116" s="81" t="s">
        <v>325</v>
      </c>
      <c r="C116" s="81" t="s">
        <v>327</v>
      </c>
      <c r="D116" s="81" t="s">
        <v>23</v>
      </c>
      <c r="E116" s="254" t="s">
        <v>329</v>
      </c>
      <c r="F116" s="254"/>
      <c r="G116" s="256"/>
      <c r="H116" s="257"/>
      <c r="I116" s="258"/>
      <c r="J116" s="17" t="s">
        <v>1</v>
      </c>
      <c r="K116" s="18"/>
      <c r="L116" s="18"/>
      <c r="M116" s="19"/>
      <c r="N116" s="2"/>
      <c r="V116" s="73"/>
    </row>
    <row r="117" spans="1:22" ht="13.5" thickBot="1">
      <c r="A117" s="253"/>
      <c r="B117" s="13"/>
      <c r="C117" s="13"/>
      <c r="D117" s="14"/>
      <c r="E117" s="15" t="s">
        <v>4</v>
      </c>
      <c r="F117" s="16"/>
      <c r="G117" s="263"/>
      <c r="H117" s="264"/>
      <c r="I117" s="265"/>
      <c r="J117" s="17" t="s">
        <v>0</v>
      </c>
      <c r="K117" s="18"/>
      <c r="L117" s="18"/>
      <c r="M117" s="19"/>
      <c r="N117" s="2"/>
      <c r="V117" s="73"/>
    </row>
    <row r="118" spans="1:22" ht="24" thickTop="1" thickBot="1">
      <c r="A118" s="251">
        <f>A114+1</f>
        <v>26</v>
      </c>
      <c r="B118" s="91" t="s">
        <v>324</v>
      </c>
      <c r="C118" s="91" t="s">
        <v>326</v>
      </c>
      <c r="D118" s="91" t="s">
        <v>24</v>
      </c>
      <c r="E118" s="255" t="s">
        <v>328</v>
      </c>
      <c r="F118" s="255"/>
      <c r="G118" s="255" t="s">
        <v>319</v>
      </c>
      <c r="H118" s="259"/>
      <c r="I118" s="90"/>
      <c r="J118" s="63" t="s">
        <v>2</v>
      </c>
      <c r="K118" s="64"/>
      <c r="L118" s="64"/>
      <c r="M118" s="65"/>
      <c r="N118" s="2"/>
      <c r="V118" s="73"/>
    </row>
    <row r="119" spans="1:22" ht="13.5" thickBot="1">
      <c r="A119" s="252"/>
      <c r="B119" s="12"/>
      <c r="C119" s="12"/>
      <c r="D119" s="4"/>
      <c r="E119" s="12"/>
      <c r="F119" s="12"/>
      <c r="G119" s="260"/>
      <c r="H119" s="261"/>
      <c r="I119" s="262"/>
      <c r="J119" s="61" t="s">
        <v>2</v>
      </c>
      <c r="K119" s="61"/>
      <c r="L119" s="61"/>
      <c r="M119" s="62"/>
      <c r="N119" s="2"/>
      <c r="V119" s="73"/>
    </row>
    <row r="120" spans="1:22" ht="23.25" thickBot="1">
      <c r="A120" s="252"/>
      <c r="B120" s="81" t="s">
        <v>325</v>
      </c>
      <c r="C120" s="81" t="s">
        <v>327</v>
      </c>
      <c r="D120" s="81" t="s">
        <v>23</v>
      </c>
      <c r="E120" s="254" t="s">
        <v>329</v>
      </c>
      <c r="F120" s="254"/>
      <c r="G120" s="256"/>
      <c r="H120" s="257"/>
      <c r="I120" s="258"/>
      <c r="J120" s="17" t="s">
        <v>1</v>
      </c>
      <c r="K120" s="18"/>
      <c r="L120" s="18"/>
      <c r="M120" s="19"/>
      <c r="N120" s="2"/>
      <c r="V120" s="73"/>
    </row>
    <row r="121" spans="1:22" ht="13.5" thickBot="1">
      <c r="A121" s="253"/>
      <c r="B121" s="13"/>
      <c r="C121" s="13"/>
      <c r="D121" s="14"/>
      <c r="E121" s="15" t="s">
        <v>4</v>
      </c>
      <c r="F121" s="16"/>
      <c r="G121" s="263"/>
      <c r="H121" s="264"/>
      <c r="I121" s="265"/>
      <c r="J121" s="17" t="s">
        <v>0</v>
      </c>
      <c r="K121" s="18"/>
      <c r="L121" s="18"/>
      <c r="M121" s="19"/>
      <c r="N121" s="2"/>
      <c r="V121" s="73"/>
    </row>
    <row r="122" spans="1:22" ht="24" thickTop="1" thickBot="1">
      <c r="A122" s="251">
        <f>A118+1</f>
        <v>27</v>
      </c>
      <c r="B122" s="91" t="s">
        <v>324</v>
      </c>
      <c r="C122" s="91" t="s">
        <v>326</v>
      </c>
      <c r="D122" s="91" t="s">
        <v>24</v>
      </c>
      <c r="E122" s="255" t="s">
        <v>328</v>
      </c>
      <c r="F122" s="255"/>
      <c r="G122" s="255" t="s">
        <v>319</v>
      </c>
      <c r="H122" s="259"/>
      <c r="I122" s="90"/>
      <c r="J122" s="63" t="s">
        <v>2</v>
      </c>
      <c r="K122" s="64"/>
      <c r="L122" s="64"/>
      <c r="M122" s="65"/>
      <c r="N122" s="2"/>
      <c r="V122" s="73"/>
    </row>
    <row r="123" spans="1:22" ht="13.5" thickBot="1">
      <c r="A123" s="252"/>
      <c r="B123" s="12"/>
      <c r="C123" s="12"/>
      <c r="D123" s="4"/>
      <c r="E123" s="12"/>
      <c r="F123" s="12"/>
      <c r="G123" s="260"/>
      <c r="H123" s="261"/>
      <c r="I123" s="262"/>
      <c r="J123" s="61" t="s">
        <v>2</v>
      </c>
      <c r="K123" s="61"/>
      <c r="L123" s="61"/>
      <c r="M123" s="62"/>
      <c r="N123" s="2"/>
      <c r="V123" s="73"/>
    </row>
    <row r="124" spans="1:22" ht="23.25" thickBot="1">
      <c r="A124" s="252"/>
      <c r="B124" s="81" t="s">
        <v>325</v>
      </c>
      <c r="C124" s="81" t="s">
        <v>327</v>
      </c>
      <c r="D124" s="81" t="s">
        <v>23</v>
      </c>
      <c r="E124" s="254" t="s">
        <v>329</v>
      </c>
      <c r="F124" s="254"/>
      <c r="G124" s="256"/>
      <c r="H124" s="257"/>
      <c r="I124" s="258"/>
      <c r="J124" s="17" t="s">
        <v>1</v>
      </c>
      <c r="K124" s="18"/>
      <c r="L124" s="18"/>
      <c r="M124" s="19"/>
      <c r="N124" s="2"/>
      <c r="V124" s="73"/>
    </row>
    <row r="125" spans="1:22" ht="13.5" thickBot="1">
      <c r="A125" s="253"/>
      <c r="B125" s="13"/>
      <c r="C125" s="13"/>
      <c r="D125" s="14"/>
      <c r="E125" s="15" t="s">
        <v>4</v>
      </c>
      <c r="F125" s="16"/>
      <c r="G125" s="263"/>
      <c r="H125" s="264"/>
      <c r="I125" s="265"/>
      <c r="J125" s="17" t="s">
        <v>0</v>
      </c>
      <c r="K125" s="18"/>
      <c r="L125" s="18"/>
      <c r="M125" s="19"/>
      <c r="N125" s="2"/>
      <c r="V125" s="73"/>
    </row>
    <row r="126" spans="1:22" ht="24" thickTop="1" thickBot="1">
      <c r="A126" s="251">
        <f>A122+1</f>
        <v>28</v>
      </c>
      <c r="B126" s="91" t="s">
        <v>324</v>
      </c>
      <c r="C126" s="91" t="s">
        <v>326</v>
      </c>
      <c r="D126" s="91" t="s">
        <v>24</v>
      </c>
      <c r="E126" s="255" t="s">
        <v>328</v>
      </c>
      <c r="F126" s="255"/>
      <c r="G126" s="255" t="s">
        <v>319</v>
      </c>
      <c r="H126" s="259"/>
      <c r="I126" s="90"/>
      <c r="J126" s="63" t="s">
        <v>2</v>
      </c>
      <c r="K126" s="64"/>
      <c r="L126" s="64"/>
      <c r="M126" s="65"/>
      <c r="N126" s="2"/>
      <c r="V126" s="73"/>
    </row>
    <row r="127" spans="1:22" ht="13.5" thickBot="1">
      <c r="A127" s="252"/>
      <c r="B127" s="12"/>
      <c r="C127" s="12"/>
      <c r="D127" s="4"/>
      <c r="E127" s="12"/>
      <c r="F127" s="12"/>
      <c r="G127" s="260"/>
      <c r="H127" s="261"/>
      <c r="I127" s="262"/>
      <c r="J127" s="61" t="s">
        <v>2</v>
      </c>
      <c r="K127" s="61"/>
      <c r="L127" s="61"/>
      <c r="M127" s="62"/>
      <c r="N127" s="2"/>
      <c r="V127" s="73"/>
    </row>
    <row r="128" spans="1:22" ht="23.25" thickBot="1">
      <c r="A128" s="252"/>
      <c r="B128" s="81" t="s">
        <v>325</v>
      </c>
      <c r="C128" s="81" t="s">
        <v>327</v>
      </c>
      <c r="D128" s="81" t="s">
        <v>23</v>
      </c>
      <c r="E128" s="254" t="s">
        <v>329</v>
      </c>
      <c r="F128" s="254"/>
      <c r="G128" s="256"/>
      <c r="H128" s="257"/>
      <c r="I128" s="258"/>
      <c r="J128" s="17" t="s">
        <v>1</v>
      </c>
      <c r="K128" s="18"/>
      <c r="L128" s="18"/>
      <c r="M128" s="19"/>
      <c r="N128" s="2"/>
      <c r="V128" s="73"/>
    </row>
    <row r="129" spans="1:22" ht="13.5" thickBot="1">
      <c r="A129" s="253"/>
      <c r="B129" s="13"/>
      <c r="C129" s="13"/>
      <c r="D129" s="14"/>
      <c r="E129" s="15" t="s">
        <v>4</v>
      </c>
      <c r="F129" s="16"/>
      <c r="G129" s="263"/>
      <c r="H129" s="264"/>
      <c r="I129" s="265"/>
      <c r="J129" s="17" t="s">
        <v>0</v>
      </c>
      <c r="K129" s="18"/>
      <c r="L129" s="18"/>
      <c r="M129" s="19"/>
      <c r="N129" s="2"/>
      <c r="V129" s="73"/>
    </row>
    <row r="130" spans="1:22" ht="24" thickTop="1" thickBot="1">
      <c r="A130" s="251">
        <f>A126+1</f>
        <v>29</v>
      </c>
      <c r="B130" s="91" t="s">
        <v>324</v>
      </c>
      <c r="C130" s="91" t="s">
        <v>326</v>
      </c>
      <c r="D130" s="91" t="s">
        <v>24</v>
      </c>
      <c r="E130" s="255" t="s">
        <v>328</v>
      </c>
      <c r="F130" s="255"/>
      <c r="G130" s="255" t="s">
        <v>319</v>
      </c>
      <c r="H130" s="259"/>
      <c r="I130" s="90"/>
      <c r="J130" s="63" t="s">
        <v>2</v>
      </c>
      <c r="K130" s="64"/>
      <c r="L130" s="64"/>
      <c r="M130" s="65"/>
      <c r="N130" s="2"/>
      <c r="V130" s="73"/>
    </row>
    <row r="131" spans="1:22" ht="13.5" thickBot="1">
      <c r="A131" s="252"/>
      <c r="B131" s="12"/>
      <c r="C131" s="12"/>
      <c r="D131" s="4"/>
      <c r="E131" s="12"/>
      <c r="F131" s="12"/>
      <c r="G131" s="260"/>
      <c r="H131" s="261"/>
      <c r="I131" s="262"/>
      <c r="J131" s="61" t="s">
        <v>2</v>
      </c>
      <c r="K131" s="61"/>
      <c r="L131" s="61"/>
      <c r="M131" s="62"/>
      <c r="N131" s="2"/>
      <c r="V131" s="73"/>
    </row>
    <row r="132" spans="1:22" ht="23.25" thickBot="1">
      <c r="A132" s="252"/>
      <c r="B132" s="81" t="s">
        <v>325</v>
      </c>
      <c r="C132" s="81" t="s">
        <v>327</v>
      </c>
      <c r="D132" s="81" t="s">
        <v>23</v>
      </c>
      <c r="E132" s="254" t="s">
        <v>329</v>
      </c>
      <c r="F132" s="254"/>
      <c r="G132" s="256"/>
      <c r="H132" s="257"/>
      <c r="I132" s="258"/>
      <c r="J132" s="17" t="s">
        <v>1</v>
      </c>
      <c r="K132" s="18"/>
      <c r="L132" s="18"/>
      <c r="M132" s="19"/>
      <c r="N132" s="2"/>
      <c r="V132" s="73"/>
    </row>
    <row r="133" spans="1:22" ht="13.5" thickBot="1">
      <c r="A133" s="253"/>
      <c r="B133" s="13"/>
      <c r="C133" s="13"/>
      <c r="D133" s="14"/>
      <c r="E133" s="15" t="s">
        <v>4</v>
      </c>
      <c r="F133" s="16"/>
      <c r="G133" s="263"/>
      <c r="H133" s="264"/>
      <c r="I133" s="265"/>
      <c r="J133" s="17" t="s">
        <v>0</v>
      </c>
      <c r="K133" s="18"/>
      <c r="L133" s="18"/>
      <c r="M133" s="19"/>
      <c r="N133" s="2"/>
      <c r="V133" s="73"/>
    </row>
    <row r="134" spans="1:22" ht="24" thickTop="1" thickBot="1">
      <c r="A134" s="251">
        <f>A130+1</f>
        <v>30</v>
      </c>
      <c r="B134" s="91" t="s">
        <v>324</v>
      </c>
      <c r="C134" s="91" t="s">
        <v>326</v>
      </c>
      <c r="D134" s="91" t="s">
        <v>24</v>
      </c>
      <c r="E134" s="255" t="s">
        <v>328</v>
      </c>
      <c r="F134" s="255"/>
      <c r="G134" s="255" t="s">
        <v>319</v>
      </c>
      <c r="H134" s="259"/>
      <c r="I134" s="90"/>
      <c r="J134" s="63" t="s">
        <v>2</v>
      </c>
      <c r="K134" s="64"/>
      <c r="L134" s="64"/>
      <c r="M134" s="65"/>
      <c r="N134" s="2"/>
      <c r="V134" s="73"/>
    </row>
    <row r="135" spans="1:22" ht="13.5" thickBot="1">
      <c r="A135" s="252"/>
      <c r="B135" s="12"/>
      <c r="C135" s="12"/>
      <c r="D135" s="4"/>
      <c r="E135" s="12"/>
      <c r="F135" s="12"/>
      <c r="G135" s="260"/>
      <c r="H135" s="261"/>
      <c r="I135" s="262"/>
      <c r="J135" s="61" t="s">
        <v>2</v>
      </c>
      <c r="K135" s="61"/>
      <c r="L135" s="61"/>
      <c r="M135" s="62"/>
      <c r="N135" s="2"/>
      <c r="V135" s="73"/>
    </row>
    <row r="136" spans="1:22" ht="23.25" thickBot="1">
      <c r="A136" s="252"/>
      <c r="B136" s="81" t="s">
        <v>325</v>
      </c>
      <c r="C136" s="81" t="s">
        <v>327</v>
      </c>
      <c r="D136" s="81" t="s">
        <v>23</v>
      </c>
      <c r="E136" s="254" t="s">
        <v>329</v>
      </c>
      <c r="F136" s="254"/>
      <c r="G136" s="256"/>
      <c r="H136" s="257"/>
      <c r="I136" s="258"/>
      <c r="J136" s="17" t="s">
        <v>1</v>
      </c>
      <c r="K136" s="18"/>
      <c r="L136" s="18"/>
      <c r="M136" s="19"/>
      <c r="N136" s="2"/>
      <c r="V136" s="73"/>
    </row>
    <row r="137" spans="1:22" ht="13.5" thickBot="1">
      <c r="A137" s="253"/>
      <c r="B137" s="13"/>
      <c r="C137" s="13"/>
      <c r="D137" s="14"/>
      <c r="E137" s="15" t="s">
        <v>4</v>
      </c>
      <c r="F137" s="16"/>
      <c r="G137" s="263"/>
      <c r="H137" s="264"/>
      <c r="I137" s="265"/>
      <c r="J137" s="17" t="s">
        <v>0</v>
      </c>
      <c r="K137" s="18"/>
      <c r="L137" s="18"/>
      <c r="M137" s="19"/>
      <c r="N137" s="2"/>
      <c r="V137" s="73"/>
    </row>
    <row r="138" spans="1:22" ht="24" thickTop="1" thickBot="1">
      <c r="A138" s="251">
        <f>A134+1</f>
        <v>31</v>
      </c>
      <c r="B138" s="91" t="s">
        <v>324</v>
      </c>
      <c r="C138" s="91" t="s">
        <v>326</v>
      </c>
      <c r="D138" s="91" t="s">
        <v>24</v>
      </c>
      <c r="E138" s="255" t="s">
        <v>328</v>
      </c>
      <c r="F138" s="255"/>
      <c r="G138" s="255" t="s">
        <v>319</v>
      </c>
      <c r="H138" s="259"/>
      <c r="I138" s="90"/>
      <c r="J138" s="63" t="s">
        <v>2</v>
      </c>
      <c r="K138" s="64"/>
      <c r="L138" s="64"/>
      <c r="M138" s="65"/>
      <c r="N138" s="2"/>
      <c r="V138" s="73"/>
    </row>
    <row r="139" spans="1:22" ht="13.5" thickBot="1">
      <c r="A139" s="252"/>
      <c r="B139" s="12"/>
      <c r="C139" s="12"/>
      <c r="D139" s="4"/>
      <c r="E139" s="12"/>
      <c r="F139" s="12"/>
      <c r="G139" s="260"/>
      <c r="H139" s="261"/>
      <c r="I139" s="262"/>
      <c r="J139" s="61" t="s">
        <v>2</v>
      </c>
      <c r="K139" s="61"/>
      <c r="L139" s="61"/>
      <c r="M139" s="62"/>
      <c r="N139" s="2"/>
      <c r="V139" s="73"/>
    </row>
    <row r="140" spans="1:22" ht="23.25" thickBot="1">
      <c r="A140" s="252"/>
      <c r="B140" s="81" t="s">
        <v>325</v>
      </c>
      <c r="C140" s="81" t="s">
        <v>327</v>
      </c>
      <c r="D140" s="81" t="s">
        <v>23</v>
      </c>
      <c r="E140" s="254" t="s">
        <v>329</v>
      </c>
      <c r="F140" s="254"/>
      <c r="G140" s="256"/>
      <c r="H140" s="257"/>
      <c r="I140" s="258"/>
      <c r="J140" s="17" t="s">
        <v>1</v>
      </c>
      <c r="K140" s="18"/>
      <c r="L140" s="18"/>
      <c r="M140" s="19"/>
      <c r="N140" s="2"/>
      <c r="V140" s="73"/>
    </row>
    <row r="141" spans="1:22" ht="13.5" thickBot="1">
      <c r="A141" s="253"/>
      <c r="B141" s="13"/>
      <c r="C141" s="13"/>
      <c r="D141" s="14"/>
      <c r="E141" s="15" t="s">
        <v>4</v>
      </c>
      <c r="F141" s="16"/>
      <c r="G141" s="263"/>
      <c r="H141" s="264"/>
      <c r="I141" s="265"/>
      <c r="J141" s="17" t="s">
        <v>0</v>
      </c>
      <c r="K141" s="18"/>
      <c r="L141" s="18"/>
      <c r="M141" s="19"/>
      <c r="N141" s="2"/>
      <c r="V141" s="73"/>
    </row>
    <row r="142" spans="1:22" ht="24" thickTop="1" thickBot="1">
      <c r="A142" s="251">
        <f>A138+1</f>
        <v>32</v>
      </c>
      <c r="B142" s="91" t="s">
        <v>324</v>
      </c>
      <c r="C142" s="91" t="s">
        <v>326</v>
      </c>
      <c r="D142" s="91" t="s">
        <v>24</v>
      </c>
      <c r="E142" s="255" t="s">
        <v>328</v>
      </c>
      <c r="F142" s="255"/>
      <c r="G142" s="255" t="s">
        <v>319</v>
      </c>
      <c r="H142" s="259"/>
      <c r="I142" s="90"/>
      <c r="J142" s="63" t="s">
        <v>2</v>
      </c>
      <c r="K142" s="64"/>
      <c r="L142" s="64"/>
      <c r="M142" s="65"/>
      <c r="N142" s="2"/>
      <c r="V142" s="73"/>
    </row>
    <row r="143" spans="1:22" ht="13.5" thickBot="1">
      <c r="A143" s="252"/>
      <c r="B143" s="12"/>
      <c r="C143" s="12"/>
      <c r="D143" s="4"/>
      <c r="E143" s="12"/>
      <c r="F143" s="12"/>
      <c r="G143" s="260"/>
      <c r="H143" s="261"/>
      <c r="I143" s="262"/>
      <c r="J143" s="61" t="s">
        <v>2</v>
      </c>
      <c r="K143" s="61"/>
      <c r="L143" s="61"/>
      <c r="M143" s="62"/>
      <c r="N143" s="2"/>
      <c r="V143" s="73"/>
    </row>
    <row r="144" spans="1:22" ht="23.25" thickBot="1">
      <c r="A144" s="252"/>
      <c r="B144" s="81" t="s">
        <v>325</v>
      </c>
      <c r="C144" s="81" t="s">
        <v>327</v>
      </c>
      <c r="D144" s="81" t="s">
        <v>23</v>
      </c>
      <c r="E144" s="254" t="s">
        <v>329</v>
      </c>
      <c r="F144" s="254"/>
      <c r="G144" s="256"/>
      <c r="H144" s="257"/>
      <c r="I144" s="258"/>
      <c r="J144" s="17" t="s">
        <v>1</v>
      </c>
      <c r="K144" s="18"/>
      <c r="L144" s="18"/>
      <c r="M144" s="19"/>
      <c r="N144" s="2"/>
      <c r="V144" s="73"/>
    </row>
    <row r="145" spans="1:22" ht="13.5" thickBot="1">
      <c r="A145" s="253"/>
      <c r="B145" s="13"/>
      <c r="C145" s="13"/>
      <c r="D145" s="14"/>
      <c r="E145" s="15" t="s">
        <v>4</v>
      </c>
      <c r="F145" s="16"/>
      <c r="G145" s="263"/>
      <c r="H145" s="264"/>
      <c r="I145" s="265"/>
      <c r="J145" s="17" t="s">
        <v>0</v>
      </c>
      <c r="K145" s="18"/>
      <c r="L145" s="18"/>
      <c r="M145" s="19"/>
      <c r="N145" s="2"/>
      <c r="V145" s="73"/>
    </row>
    <row r="146" spans="1:22" ht="24" thickTop="1" thickBot="1">
      <c r="A146" s="251">
        <f>A142+1</f>
        <v>33</v>
      </c>
      <c r="B146" s="91" t="s">
        <v>324</v>
      </c>
      <c r="C146" s="91" t="s">
        <v>326</v>
      </c>
      <c r="D146" s="91" t="s">
        <v>24</v>
      </c>
      <c r="E146" s="255" t="s">
        <v>328</v>
      </c>
      <c r="F146" s="255"/>
      <c r="G146" s="255" t="s">
        <v>319</v>
      </c>
      <c r="H146" s="259"/>
      <c r="I146" s="90"/>
      <c r="J146" s="63" t="s">
        <v>2</v>
      </c>
      <c r="K146" s="64"/>
      <c r="L146" s="64"/>
      <c r="M146" s="65"/>
      <c r="N146" s="2"/>
      <c r="V146" s="73"/>
    </row>
    <row r="147" spans="1:22" ht="13.5" thickBot="1">
      <c r="A147" s="252"/>
      <c r="B147" s="12"/>
      <c r="C147" s="12"/>
      <c r="D147" s="4"/>
      <c r="E147" s="12"/>
      <c r="F147" s="12"/>
      <c r="G147" s="260"/>
      <c r="H147" s="261"/>
      <c r="I147" s="262"/>
      <c r="J147" s="61" t="s">
        <v>2</v>
      </c>
      <c r="K147" s="61"/>
      <c r="L147" s="61"/>
      <c r="M147" s="62"/>
      <c r="N147" s="2"/>
      <c r="V147" s="73"/>
    </row>
    <row r="148" spans="1:22" ht="23.25" thickBot="1">
      <c r="A148" s="252"/>
      <c r="B148" s="81" t="s">
        <v>325</v>
      </c>
      <c r="C148" s="81" t="s">
        <v>327</v>
      </c>
      <c r="D148" s="81" t="s">
        <v>23</v>
      </c>
      <c r="E148" s="254" t="s">
        <v>329</v>
      </c>
      <c r="F148" s="254"/>
      <c r="G148" s="256"/>
      <c r="H148" s="257"/>
      <c r="I148" s="258"/>
      <c r="J148" s="17" t="s">
        <v>1</v>
      </c>
      <c r="K148" s="18"/>
      <c r="L148" s="18"/>
      <c r="M148" s="19"/>
      <c r="N148" s="2"/>
      <c r="V148" s="73"/>
    </row>
    <row r="149" spans="1:22" ht="13.5" thickBot="1">
      <c r="A149" s="253"/>
      <c r="B149" s="13"/>
      <c r="C149" s="13"/>
      <c r="D149" s="14"/>
      <c r="E149" s="15" t="s">
        <v>4</v>
      </c>
      <c r="F149" s="16"/>
      <c r="G149" s="263"/>
      <c r="H149" s="264"/>
      <c r="I149" s="265"/>
      <c r="J149" s="17" t="s">
        <v>0</v>
      </c>
      <c r="K149" s="18"/>
      <c r="L149" s="18"/>
      <c r="M149" s="19"/>
      <c r="N149" s="2"/>
      <c r="V149" s="73"/>
    </row>
    <row r="150" spans="1:22" ht="24" thickTop="1" thickBot="1">
      <c r="A150" s="251">
        <f>A146+1</f>
        <v>34</v>
      </c>
      <c r="B150" s="91" t="s">
        <v>324</v>
      </c>
      <c r="C150" s="91" t="s">
        <v>326</v>
      </c>
      <c r="D150" s="91" t="s">
        <v>24</v>
      </c>
      <c r="E150" s="255" t="s">
        <v>328</v>
      </c>
      <c r="F150" s="255"/>
      <c r="G150" s="255" t="s">
        <v>319</v>
      </c>
      <c r="H150" s="259"/>
      <c r="I150" s="90"/>
      <c r="J150" s="63" t="s">
        <v>2</v>
      </c>
      <c r="K150" s="64"/>
      <c r="L150" s="64"/>
      <c r="M150" s="65"/>
      <c r="N150" s="2"/>
      <c r="V150" s="73"/>
    </row>
    <row r="151" spans="1:22" ht="13.5" thickBot="1">
      <c r="A151" s="252"/>
      <c r="B151" s="12"/>
      <c r="C151" s="12"/>
      <c r="D151" s="4"/>
      <c r="E151" s="12"/>
      <c r="F151" s="12"/>
      <c r="G151" s="260"/>
      <c r="H151" s="261"/>
      <c r="I151" s="262"/>
      <c r="J151" s="61" t="s">
        <v>2</v>
      </c>
      <c r="K151" s="61"/>
      <c r="L151" s="61"/>
      <c r="M151" s="62"/>
      <c r="N151" s="2"/>
      <c r="V151" s="73"/>
    </row>
    <row r="152" spans="1:22" ht="23.25" thickBot="1">
      <c r="A152" s="252"/>
      <c r="B152" s="81" t="s">
        <v>325</v>
      </c>
      <c r="C152" s="81" t="s">
        <v>327</v>
      </c>
      <c r="D152" s="81" t="s">
        <v>23</v>
      </c>
      <c r="E152" s="254" t="s">
        <v>329</v>
      </c>
      <c r="F152" s="254"/>
      <c r="G152" s="256"/>
      <c r="H152" s="257"/>
      <c r="I152" s="258"/>
      <c r="J152" s="17" t="s">
        <v>1</v>
      </c>
      <c r="K152" s="18"/>
      <c r="L152" s="18"/>
      <c r="M152" s="19"/>
      <c r="N152" s="2"/>
      <c r="V152" s="73"/>
    </row>
    <row r="153" spans="1:22" ht="13.5" thickBot="1">
      <c r="A153" s="253"/>
      <c r="B153" s="13"/>
      <c r="C153" s="13"/>
      <c r="D153" s="14"/>
      <c r="E153" s="15" t="s">
        <v>4</v>
      </c>
      <c r="F153" s="16"/>
      <c r="G153" s="263"/>
      <c r="H153" s="264"/>
      <c r="I153" s="265"/>
      <c r="J153" s="17" t="s">
        <v>0</v>
      </c>
      <c r="K153" s="18"/>
      <c r="L153" s="18"/>
      <c r="M153" s="19"/>
      <c r="N153" s="2"/>
      <c r="V153" s="73"/>
    </row>
    <row r="154" spans="1:22" ht="24" thickTop="1" thickBot="1">
      <c r="A154" s="251">
        <f>A150+1</f>
        <v>35</v>
      </c>
      <c r="B154" s="91" t="s">
        <v>324</v>
      </c>
      <c r="C154" s="91" t="s">
        <v>326</v>
      </c>
      <c r="D154" s="91" t="s">
        <v>24</v>
      </c>
      <c r="E154" s="255" t="s">
        <v>328</v>
      </c>
      <c r="F154" s="255"/>
      <c r="G154" s="255" t="s">
        <v>319</v>
      </c>
      <c r="H154" s="259"/>
      <c r="I154" s="90"/>
      <c r="J154" s="63" t="s">
        <v>2</v>
      </c>
      <c r="K154" s="64"/>
      <c r="L154" s="64"/>
      <c r="M154" s="65"/>
      <c r="N154" s="2"/>
      <c r="V154" s="73"/>
    </row>
    <row r="155" spans="1:22" ht="13.5" thickBot="1">
      <c r="A155" s="252"/>
      <c r="B155" s="12"/>
      <c r="C155" s="12"/>
      <c r="D155" s="4"/>
      <c r="E155" s="12"/>
      <c r="F155" s="12"/>
      <c r="G155" s="260"/>
      <c r="H155" s="261"/>
      <c r="I155" s="262"/>
      <c r="J155" s="61" t="s">
        <v>2</v>
      </c>
      <c r="K155" s="61"/>
      <c r="L155" s="61"/>
      <c r="M155" s="62"/>
      <c r="N155" s="2"/>
      <c r="V155" s="73"/>
    </row>
    <row r="156" spans="1:22" ht="23.25" thickBot="1">
      <c r="A156" s="252"/>
      <c r="B156" s="81" t="s">
        <v>325</v>
      </c>
      <c r="C156" s="81" t="s">
        <v>327</v>
      </c>
      <c r="D156" s="81" t="s">
        <v>23</v>
      </c>
      <c r="E156" s="254" t="s">
        <v>329</v>
      </c>
      <c r="F156" s="254"/>
      <c r="G156" s="256"/>
      <c r="H156" s="257"/>
      <c r="I156" s="258"/>
      <c r="J156" s="17" t="s">
        <v>1</v>
      </c>
      <c r="K156" s="18"/>
      <c r="L156" s="18"/>
      <c r="M156" s="19"/>
      <c r="N156" s="2"/>
      <c r="V156" s="73"/>
    </row>
    <row r="157" spans="1:22" ht="13.5" thickBot="1">
      <c r="A157" s="253"/>
      <c r="B157" s="13"/>
      <c r="C157" s="13"/>
      <c r="D157" s="14"/>
      <c r="E157" s="15" t="s">
        <v>4</v>
      </c>
      <c r="F157" s="16"/>
      <c r="G157" s="263"/>
      <c r="H157" s="264"/>
      <c r="I157" s="265"/>
      <c r="J157" s="17" t="s">
        <v>0</v>
      </c>
      <c r="K157" s="18"/>
      <c r="L157" s="18"/>
      <c r="M157" s="19"/>
      <c r="N157" s="2"/>
      <c r="V157" s="73"/>
    </row>
    <row r="158" spans="1:22" ht="24" thickTop="1" thickBot="1">
      <c r="A158" s="251">
        <f>A154+1</f>
        <v>36</v>
      </c>
      <c r="B158" s="91" t="s">
        <v>324</v>
      </c>
      <c r="C158" s="91" t="s">
        <v>326</v>
      </c>
      <c r="D158" s="91" t="s">
        <v>24</v>
      </c>
      <c r="E158" s="255" t="s">
        <v>328</v>
      </c>
      <c r="F158" s="255"/>
      <c r="G158" s="255" t="s">
        <v>319</v>
      </c>
      <c r="H158" s="259"/>
      <c r="I158" s="90"/>
      <c r="J158" s="63" t="s">
        <v>2</v>
      </c>
      <c r="K158" s="64"/>
      <c r="L158" s="64"/>
      <c r="M158" s="65"/>
      <c r="N158" s="2"/>
      <c r="V158" s="73"/>
    </row>
    <row r="159" spans="1:22" ht="13.5" thickBot="1">
      <c r="A159" s="252"/>
      <c r="B159" s="12"/>
      <c r="C159" s="12"/>
      <c r="D159" s="4"/>
      <c r="E159" s="12"/>
      <c r="F159" s="12"/>
      <c r="G159" s="260"/>
      <c r="H159" s="261"/>
      <c r="I159" s="262"/>
      <c r="J159" s="61" t="s">
        <v>2</v>
      </c>
      <c r="K159" s="61"/>
      <c r="L159" s="61"/>
      <c r="M159" s="62"/>
      <c r="N159" s="2"/>
      <c r="V159" s="73"/>
    </row>
    <row r="160" spans="1:22" ht="23.25" thickBot="1">
      <c r="A160" s="252"/>
      <c r="B160" s="81" t="s">
        <v>325</v>
      </c>
      <c r="C160" s="81" t="s">
        <v>327</v>
      </c>
      <c r="D160" s="81" t="s">
        <v>23</v>
      </c>
      <c r="E160" s="254" t="s">
        <v>329</v>
      </c>
      <c r="F160" s="254"/>
      <c r="G160" s="256"/>
      <c r="H160" s="257"/>
      <c r="I160" s="258"/>
      <c r="J160" s="17" t="s">
        <v>1</v>
      </c>
      <c r="K160" s="18"/>
      <c r="L160" s="18"/>
      <c r="M160" s="19"/>
      <c r="N160" s="2"/>
      <c r="V160" s="73"/>
    </row>
    <row r="161" spans="1:22" ht="13.5" thickBot="1">
      <c r="A161" s="253"/>
      <c r="B161" s="13"/>
      <c r="C161" s="13"/>
      <c r="D161" s="14"/>
      <c r="E161" s="15" t="s">
        <v>4</v>
      </c>
      <c r="F161" s="16"/>
      <c r="G161" s="263"/>
      <c r="H161" s="264"/>
      <c r="I161" s="265"/>
      <c r="J161" s="17" t="s">
        <v>0</v>
      </c>
      <c r="K161" s="18"/>
      <c r="L161" s="18"/>
      <c r="M161" s="19"/>
      <c r="N161" s="2"/>
      <c r="V161" s="73"/>
    </row>
    <row r="162" spans="1:22" ht="24" thickTop="1" thickBot="1">
      <c r="A162" s="251">
        <f>A158+1</f>
        <v>37</v>
      </c>
      <c r="B162" s="91" t="s">
        <v>324</v>
      </c>
      <c r="C162" s="91" t="s">
        <v>326</v>
      </c>
      <c r="D162" s="91" t="s">
        <v>24</v>
      </c>
      <c r="E162" s="255" t="s">
        <v>328</v>
      </c>
      <c r="F162" s="255"/>
      <c r="G162" s="255" t="s">
        <v>319</v>
      </c>
      <c r="H162" s="259"/>
      <c r="I162" s="90"/>
      <c r="J162" s="63" t="s">
        <v>2</v>
      </c>
      <c r="K162" s="64"/>
      <c r="L162" s="64"/>
      <c r="M162" s="65"/>
      <c r="N162" s="2"/>
      <c r="V162" s="73"/>
    </row>
    <row r="163" spans="1:22" ht="13.5" thickBot="1">
      <c r="A163" s="252"/>
      <c r="B163" s="12"/>
      <c r="C163" s="12"/>
      <c r="D163" s="4"/>
      <c r="E163" s="12"/>
      <c r="F163" s="12"/>
      <c r="G163" s="260"/>
      <c r="H163" s="261"/>
      <c r="I163" s="262"/>
      <c r="J163" s="61" t="s">
        <v>2</v>
      </c>
      <c r="K163" s="61"/>
      <c r="L163" s="61"/>
      <c r="M163" s="62"/>
      <c r="N163" s="2"/>
      <c r="V163" s="73"/>
    </row>
    <row r="164" spans="1:22" ht="23.25" thickBot="1">
      <c r="A164" s="252"/>
      <c r="B164" s="81" t="s">
        <v>325</v>
      </c>
      <c r="C164" s="81" t="s">
        <v>327</v>
      </c>
      <c r="D164" s="81" t="s">
        <v>23</v>
      </c>
      <c r="E164" s="254" t="s">
        <v>329</v>
      </c>
      <c r="F164" s="254"/>
      <c r="G164" s="256"/>
      <c r="H164" s="257"/>
      <c r="I164" s="258"/>
      <c r="J164" s="17" t="s">
        <v>1</v>
      </c>
      <c r="K164" s="18"/>
      <c r="L164" s="18"/>
      <c r="M164" s="19"/>
      <c r="N164" s="2"/>
      <c r="V164" s="73"/>
    </row>
    <row r="165" spans="1:22" ht="13.5" thickBot="1">
      <c r="A165" s="253"/>
      <c r="B165" s="13"/>
      <c r="C165" s="13"/>
      <c r="D165" s="14"/>
      <c r="E165" s="15" t="s">
        <v>4</v>
      </c>
      <c r="F165" s="16"/>
      <c r="G165" s="263"/>
      <c r="H165" s="264"/>
      <c r="I165" s="265"/>
      <c r="J165" s="17" t="s">
        <v>0</v>
      </c>
      <c r="K165" s="18"/>
      <c r="L165" s="18"/>
      <c r="M165" s="19"/>
      <c r="N165" s="2"/>
      <c r="V165" s="73"/>
    </row>
    <row r="166" spans="1:22" ht="24" thickTop="1" thickBot="1">
      <c r="A166" s="251">
        <f>A162+1</f>
        <v>38</v>
      </c>
      <c r="B166" s="91" t="s">
        <v>324</v>
      </c>
      <c r="C166" s="91" t="s">
        <v>326</v>
      </c>
      <c r="D166" s="91" t="s">
        <v>24</v>
      </c>
      <c r="E166" s="255" t="s">
        <v>328</v>
      </c>
      <c r="F166" s="255"/>
      <c r="G166" s="255" t="s">
        <v>319</v>
      </c>
      <c r="H166" s="259"/>
      <c r="I166" s="90"/>
      <c r="J166" s="63" t="s">
        <v>2</v>
      </c>
      <c r="K166" s="64"/>
      <c r="L166" s="64"/>
      <c r="M166" s="65"/>
      <c r="N166" s="2"/>
      <c r="V166" s="73"/>
    </row>
    <row r="167" spans="1:22" ht="13.5" thickBot="1">
      <c r="A167" s="252"/>
      <c r="B167" s="12"/>
      <c r="C167" s="12"/>
      <c r="D167" s="4"/>
      <c r="E167" s="12"/>
      <c r="F167" s="12"/>
      <c r="G167" s="260"/>
      <c r="H167" s="261"/>
      <c r="I167" s="262"/>
      <c r="J167" s="61" t="s">
        <v>2</v>
      </c>
      <c r="K167" s="61"/>
      <c r="L167" s="61"/>
      <c r="M167" s="62"/>
      <c r="N167" s="2"/>
      <c r="V167" s="73"/>
    </row>
    <row r="168" spans="1:22" ht="23.25" thickBot="1">
      <c r="A168" s="252"/>
      <c r="B168" s="81" t="s">
        <v>325</v>
      </c>
      <c r="C168" s="81" t="s">
        <v>327</v>
      </c>
      <c r="D168" s="81" t="s">
        <v>23</v>
      </c>
      <c r="E168" s="254" t="s">
        <v>329</v>
      </c>
      <c r="F168" s="254"/>
      <c r="G168" s="256"/>
      <c r="H168" s="257"/>
      <c r="I168" s="258"/>
      <c r="J168" s="17" t="s">
        <v>1</v>
      </c>
      <c r="K168" s="18"/>
      <c r="L168" s="18"/>
      <c r="M168" s="19"/>
      <c r="N168" s="2"/>
      <c r="V168" s="73"/>
    </row>
    <row r="169" spans="1:22" ht="13.5" thickBot="1">
      <c r="A169" s="253"/>
      <c r="B169" s="13"/>
      <c r="C169" s="13"/>
      <c r="D169" s="14"/>
      <c r="E169" s="15" t="s">
        <v>4</v>
      </c>
      <c r="F169" s="16"/>
      <c r="G169" s="263"/>
      <c r="H169" s="264"/>
      <c r="I169" s="265"/>
      <c r="J169" s="17" t="s">
        <v>0</v>
      </c>
      <c r="K169" s="18"/>
      <c r="L169" s="18"/>
      <c r="M169" s="19"/>
      <c r="N169" s="2"/>
      <c r="V169" s="73"/>
    </row>
    <row r="170" spans="1:22" ht="24" thickTop="1" thickBot="1">
      <c r="A170" s="251">
        <f>A166+1</f>
        <v>39</v>
      </c>
      <c r="B170" s="91" t="s">
        <v>324</v>
      </c>
      <c r="C170" s="91" t="s">
        <v>326</v>
      </c>
      <c r="D170" s="91" t="s">
        <v>24</v>
      </c>
      <c r="E170" s="255" t="s">
        <v>328</v>
      </c>
      <c r="F170" s="255"/>
      <c r="G170" s="255" t="s">
        <v>319</v>
      </c>
      <c r="H170" s="259"/>
      <c r="I170" s="90"/>
      <c r="J170" s="63" t="s">
        <v>2</v>
      </c>
      <c r="K170" s="64"/>
      <c r="L170" s="64"/>
      <c r="M170" s="65"/>
      <c r="N170" s="2"/>
      <c r="V170" s="73"/>
    </row>
    <row r="171" spans="1:22" ht="13.5" thickBot="1">
      <c r="A171" s="252"/>
      <c r="B171" s="12"/>
      <c r="C171" s="12"/>
      <c r="D171" s="4"/>
      <c r="E171" s="12"/>
      <c r="F171" s="12"/>
      <c r="G171" s="260"/>
      <c r="H171" s="261"/>
      <c r="I171" s="262"/>
      <c r="J171" s="61" t="s">
        <v>2</v>
      </c>
      <c r="K171" s="61"/>
      <c r="L171" s="61"/>
      <c r="M171" s="62"/>
      <c r="N171" s="2"/>
      <c r="V171" s="73"/>
    </row>
    <row r="172" spans="1:22" ht="23.25" thickBot="1">
      <c r="A172" s="252"/>
      <c r="B172" s="81" t="s">
        <v>325</v>
      </c>
      <c r="C172" s="81" t="s">
        <v>327</v>
      </c>
      <c r="D172" s="81" t="s">
        <v>23</v>
      </c>
      <c r="E172" s="254" t="s">
        <v>329</v>
      </c>
      <c r="F172" s="254"/>
      <c r="G172" s="256"/>
      <c r="H172" s="257"/>
      <c r="I172" s="258"/>
      <c r="J172" s="17" t="s">
        <v>1</v>
      </c>
      <c r="K172" s="18"/>
      <c r="L172" s="18"/>
      <c r="M172" s="19"/>
      <c r="N172" s="2"/>
      <c r="V172" s="73"/>
    </row>
    <row r="173" spans="1:22" ht="13.5" thickBot="1">
      <c r="A173" s="253"/>
      <c r="B173" s="13"/>
      <c r="C173" s="13"/>
      <c r="D173" s="14"/>
      <c r="E173" s="15" t="s">
        <v>4</v>
      </c>
      <c r="F173" s="16"/>
      <c r="G173" s="263"/>
      <c r="H173" s="264"/>
      <c r="I173" s="265"/>
      <c r="J173" s="17" t="s">
        <v>0</v>
      </c>
      <c r="K173" s="18"/>
      <c r="L173" s="18"/>
      <c r="M173" s="19"/>
      <c r="N173" s="2"/>
      <c r="V173" s="73"/>
    </row>
    <row r="174" spans="1:22" ht="24" thickTop="1" thickBot="1">
      <c r="A174" s="251">
        <f>A170+1</f>
        <v>40</v>
      </c>
      <c r="B174" s="91" t="s">
        <v>324</v>
      </c>
      <c r="C174" s="91" t="s">
        <v>326</v>
      </c>
      <c r="D174" s="91" t="s">
        <v>24</v>
      </c>
      <c r="E174" s="255" t="s">
        <v>328</v>
      </c>
      <c r="F174" s="255"/>
      <c r="G174" s="255" t="s">
        <v>319</v>
      </c>
      <c r="H174" s="259"/>
      <c r="I174" s="90"/>
      <c r="J174" s="63" t="s">
        <v>2</v>
      </c>
      <c r="K174" s="64"/>
      <c r="L174" s="64"/>
      <c r="M174" s="65"/>
      <c r="N174" s="2"/>
      <c r="V174" s="73"/>
    </row>
    <row r="175" spans="1:22" ht="13.5" thickBot="1">
      <c r="A175" s="252"/>
      <c r="B175" s="12"/>
      <c r="C175" s="12"/>
      <c r="D175" s="4"/>
      <c r="E175" s="12"/>
      <c r="F175" s="12"/>
      <c r="G175" s="260"/>
      <c r="H175" s="261"/>
      <c r="I175" s="262"/>
      <c r="J175" s="61" t="s">
        <v>2</v>
      </c>
      <c r="K175" s="61"/>
      <c r="L175" s="61"/>
      <c r="M175" s="62"/>
      <c r="N175" s="2"/>
      <c r="V175" s="73"/>
    </row>
    <row r="176" spans="1:22" ht="23.25" thickBot="1">
      <c r="A176" s="252"/>
      <c r="B176" s="81" t="s">
        <v>325</v>
      </c>
      <c r="C176" s="81" t="s">
        <v>327</v>
      </c>
      <c r="D176" s="81" t="s">
        <v>23</v>
      </c>
      <c r="E176" s="254" t="s">
        <v>329</v>
      </c>
      <c r="F176" s="254"/>
      <c r="G176" s="256"/>
      <c r="H176" s="257"/>
      <c r="I176" s="258"/>
      <c r="J176" s="17" t="s">
        <v>1</v>
      </c>
      <c r="K176" s="18"/>
      <c r="L176" s="18"/>
      <c r="M176" s="19"/>
      <c r="N176" s="2"/>
      <c r="V176" s="73"/>
    </row>
    <row r="177" spans="1:22" ht="13.5" thickBot="1">
      <c r="A177" s="253"/>
      <c r="B177" s="13"/>
      <c r="C177" s="13"/>
      <c r="D177" s="14"/>
      <c r="E177" s="15" t="s">
        <v>4</v>
      </c>
      <c r="F177" s="16"/>
      <c r="G177" s="263"/>
      <c r="H177" s="264"/>
      <c r="I177" s="265"/>
      <c r="J177" s="17" t="s">
        <v>0</v>
      </c>
      <c r="K177" s="18"/>
      <c r="L177" s="18"/>
      <c r="M177" s="19"/>
      <c r="N177" s="2"/>
      <c r="V177" s="73"/>
    </row>
    <row r="178" spans="1:22" ht="24" thickTop="1" thickBot="1">
      <c r="A178" s="251">
        <f>A174+1</f>
        <v>41</v>
      </c>
      <c r="B178" s="91" t="s">
        <v>324</v>
      </c>
      <c r="C178" s="91" t="s">
        <v>326</v>
      </c>
      <c r="D178" s="91" t="s">
        <v>24</v>
      </c>
      <c r="E178" s="255" t="s">
        <v>328</v>
      </c>
      <c r="F178" s="255"/>
      <c r="G178" s="255" t="s">
        <v>319</v>
      </c>
      <c r="H178" s="259"/>
      <c r="I178" s="90"/>
      <c r="J178" s="63" t="s">
        <v>2</v>
      </c>
      <c r="K178" s="64"/>
      <c r="L178" s="64"/>
      <c r="M178" s="65"/>
      <c r="N178" s="2"/>
      <c r="V178" s="73"/>
    </row>
    <row r="179" spans="1:22" ht="13.5" thickBot="1">
      <c r="A179" s="252"/>
      <c r="B179" s="12"/>
      <c r="C179" s="12"/>
      <c r="D179" s="4"/>
      <c r="E179" s="12"/>
      <c r="F179" s="12"/>
      <c r="G179" s="260"/>
      <c r="H179" s="261"/>
      <c r="I179" s="262"/>
      <c r="J179" s="61" t="s">
        <v>2</v>
      </c>
      <c r="K179" s="61"/>
      <c r="L179" s="61"/>
      <c r="M179" s="62"/>
      <c r="N179" s="2"/>
      <c r="V179" s="73">
        <f>G179</f>
        <v>0</v>
      </c>
    </row>
    <row r="180" spans="1:22" ht="23.25" thickBot="1">
      <c r="A180" s="252"/>
      <c r="B180" s="81" t="s">
        <v>325</v>
      </c>
      <c r="C180" s="81" t="s">
        <v>327</v>
      </c>
      <c r="D180" s="81" t="s">
        <v>23</v>
      </c>
      <c r="E180" s="254" t="s">
        <v>329</v>
      </c>
      <c r="F180" s="254"/>
      <c r="G180" s="256"/>
      <c r="H180" s="257"/>
      <c r="I180" s="258"/>
      <c r="J180" s="17" t="s">
        <v>1</v>
      </c>
      <c r="K180" s="18"/>
      <c r="L180" s="18"/>
      <c r="M180" s="19"/>
      <c r="N180" s="2"/>
      <c r="V180" s="73"/>
    </row>
    <row r="181" spans="1:22" ht="13.5" thickBot="1">
      <c r="A181" s="253"/>
      <c r="B181" s="13"/>
      <c r="C181" s="13"/>
      <c r="D181" s="14"/>
      <c r="E181" s="15" t="s">
        <v>4</v>
      </c>
      <c r="F181" s="16"/>
      <c r="G181" s="263"/>
      <c r="H181" s="264"/>
      <c r="I181" s="265"/>
      <c r="J181" s="17" t="s">
        <v>0</v>
      </c>
      <c r="K181" s="18"/>
      <c r="L181" s="18"/>
      <c r="M181" s="19"/>
      <c r="N181" s="2"/>
      <c r="V181" s="73"/>
    </row>
    <row r="182" spans="1:22" ht="24" thickTop="1" thickBot="1">
      <c r="A182" s="251">
        <f>A178+1</f>
        <v>42</v>
      </c>
      <c r="B182" s="91" t="s">
        <v>324</v>
      </c>
      <c r="C182" s="91" t="s">
        <v>326</v>
      </c>
      <c r="D182" s="91" t="s">
        <v>24</v>
      </c>
      <c r="E182" s="255" t="s">
        <v>328</v>
      </c>
      <c r="F182" s="255"/>
      <c r="G182" s="255" t="s">
        <v>319</v>
      </c>
      <c r="H182" s="259"/>
      <c r="I182" s="90"/>
      <c r="J182" s="63" t="s">
        <v>2</v>
      </c>
      <c r="K182" s="64"/>
      <c r="L182" s="64"/>
      <c r="M182" s="65"/>
      <c r="N182" s="2"/>
      <c r="V182" s="73"/>
    </row>
    <row r="183" spans="1:22" ht="13.5" thickBot="1">
      <c r="A183" s="252"/>
      <c r="B183" s="12"/>
      <c r="C183" s="12"/>
      <c r="D183" s="4"/>
      <c r="E183" s="12"/>
      <c r="F183" s="12"/>
      <c r="G183" s="260"/>
      <c r="H183" s="261"/>
      <c r="I183" s="262"/>
      <c r="J183" s="61" t="s">
        <v>2</v>
      </c>
      <c r="K183" s="61"/>
      <c r="L183" s="61"/>
      <c r="M183" s="62"/>
      <c r="N183" s="2"/>
      <c r="V183" s="73">
        <f>G183</f>
        <v>0</v>
      </c>
    </row>
    <row r="184" spans="1:22" ht="23.25" thickBot="1">
      <c r="A184" s="252"/>
      <c r="B184" s="81" t="s">
        <v>325</v>
      </c>
      <c r="C184" s="81" t="s">
        <v>327</v>
      </c>
      <c r="D184" s="81" t="s">
        <v>23</v>
      </c>
      <c r="E184" s="254" t="s">
        <v>329</v>
      </c>
      <c r="F184" s="254"/>
      <c r="G184" s="256"/>
      <c r="H184" s="257"/>
      <c r="I184" s="258"/>
      <c r="J184" s="17" t="s">
        <v>1</v>
      </c>
      <c r="K184" s="18"/>
      <c r="L184" s="18"/>
      <c r="M184" s="19"/>
      <c r="N184" s="2"/>
      <c r="V184" s="73"/>
    </row>
    <row r="185" spans="1:22" ht="13.5" thickBot="1">
      <c r="A185" s="253"/>
      <c r="B185" s="13"/>
      <c r="C185" s="13"/>
      <c r="D185" s="14"/>
      <c r="E185" s="15" t="s">
        <v>4</v>
      </c>
      <c r="F185" s="16"/>
      <c r="G185" s="263"/>
      <c r="H185" s="264"/>
      <c r="I185" s="265"/>
      <c r="J185" s="17" t="s">
        <v>0</v>
      </c>
      <c r="K185" s="18"/>
      <c r="L185" s="18"/>
      <c r="M185" s="19"/>
      <c r="N185" s="2"/>
      <c r="V185" s="73"/>
    </row>
    <row r="186" spans="1:22" ht="24" thickTop="1" thickBot="1">
      <c r="A186" s="251">
        <f>A182+1</f>
        <v>43</v>
      </c>
      <c r="B186" s="91" t="s">
        <v>324</v>
      </c>
      <c r="C186" s="91" t="s">
        <v>326</v>
      </c>
      <c r="D186" s="91" t="s">
        <v>24</v>
      </c>
      <c r="E186" s="255" t="s">
        <v>328</v>
      </c>
      <c r="F186" s="255"/>
      <c r="G186" s="255" t="s">
        <v>319</v>
      </c>
      <c r="H186" s="259"/>
      <c r="I186" s="90"/>
      <c r="J186" s="63" t="s">
        <v>2</v>
      </c>
      <c r="K186" s="64"/>
      <c r="L186" s="64"/>
      <c r="M186" s="65"/>
      <c r="N186" s="2"/>
      <c r="V186" s="73"/>
    </row>
    <row r="187" spans="1:22" ht="13.5" thickBot="1">
      <c r="A187" s="252"/>
      <c r="B187" s="12"/>
      <c r="C187" s="12"/>
      <c r="D187" s="4"/>
      <c r="E187" s="12"/>
      <c r="F187" s="12"/>
      <c r="G187" s="260"/>
      <c r="H187" s="261"/>
      <c r="I187" s="262"/>
      <c r="J187" s="61" t="s">
        <v>2</v>
      </c>
      <c r="K187" s="61"/>
      <c r="L187" s="61"/>
      <c r="M187" s="62"/>
      <c r="N187" s="2"/>
      <c r="V187" s="73">
        <f>G187</f>
        <v>0</v>
      </c>
    </row>
    <row r="188" spans="1:22" ht="23.25" thickBot="1">
      <c r="A188" s="252"/>
      <c r="B188" s="81" t="s">
        <v>325</v>
      </c>
      <c r="C188" s="81" t="s">
        <v>327</v>
      </c>
      <c r="D188" s="81" t="s">
        <v>23</v>
      </c>
      <c r="E188" s="254" t="s">
        <v>329</v>
      </c>
      <c r="F188" s="254"/>
      <c r="G188" s="256"/>
      <c r="H188" s="257"/>
      <c r="I188" s="258"/>
      <c r="J188" s="17" t="s">
        <v>1</v>
      </c>
      <c r="K188" s="18"/>
      <c r="L188" s="18"/>
      <c r="M188" s="19"/>
      <c r="N188" s="2"/>
      <c r="V188" s="73"/>
    </row>
    <row r="189" spans="1:22" ht="13.5" thickBot="1">
      <c r="A189" s="253"/>
      <c r="B189" s="13"/>
      <c r="C189" s="13"/>
      <c r="D189" s="14"/>
      <c r="E189" s="15" t="s">
        <v>4</v>
      </c>
      <c r="F189" s="16"/>
      <c r="G189" s="263"/>
      <c r="H189" s="264"/>
      <c r="I189" s="265"/>
      <c r="J189" s="17" t="s">
        <v>0</v>
      </c>
      <c r="K189" s="18"/>
      <c r="L189" s="18"/>
      <c r="M189" s="19"/>
      <c r="N189" s="2"/>
      <c r="V189" s="73"/>
    </row>
    <row r="190" spans="1:22" ht="24" thickTop="1" thickBot="1">
      <c r="A190" s="251">
        <f>A186+1</f>
        <v>44</v>
      </c>
      <c r="B190" s="91" t="s">
        <v>324</v>
      </c>
      <c r="C190" s="91" t="s">
        <v>326</v>
      </c>
      <c r="D190" s="91" t="s">
        <v>24</v>
      </c>
      <c r="E190" s="255" t="s">
        <v>328</v>
      </c>
      <c r="F190" s="255"/>
      <c r="G190" s="255" t="s">
        <v>319</v>
      </c>
      <c r="H190" s="259"/>
      <c r="I190" s="90"/>
      <c r="J190" s="63" t="s">
        <v>2</v>
      </c>
      <c r="K190" s="64"/>
      <c r="L190" s="64"/>
      <c r="M190" s="65"/>
      <c r="N190" s="2"/>
      <c r="V190" s="73"/>
    </row>
    <row r="191" spans="1:22" ht="13.5" thickBot="1">
      <c r="A191" s="252"/>
      <c r="B191" s="12"/>
      <c r="C191" s="12"/>
      <c r="D191" s="4"/>
      <c r="E191" s="12"/>
      <c r="F191" s="12"/>
      <c r="G191" s="260"/>
      <c r="H191" s="261"/>
      <c r="I191" s="262"/>
      <c r="J191" s="61" t="s">
        <v>2</v>
      </c>
      <c r="K191" s="61"/>
      <c r="L191" s="61"/>
      <c r="M191" s="62"/>
      <c r="N191" s="2"/>
      <c r="V191" s="73">
        <f>G191</f>
        <v>0</v>
      </c>
    </row>
    <row r="192" spans="1:22" ht="23.25" thickBot="1">
      <c r="A192" s="252"/>
      <c r="B192" s="81" t="s">
        <v>325</v>
      </c>
      <c r="C192" s="81" t="s">
        <v>327</v>
      </c>
      <c r="D192" s="81" t="s">
        <v>23</v>
      </c>
      <c r="E192" s="254" t="s">
        <v>329</v>
      </c>
      <c r="F192" s="254"/>
      <c r="G192" s="256"/>
      <c r="H192" s="257"/>
      <c r="I192" s="258"/>
      <c r="J192" s="17" t="s">
        <v>1</v>
      </c>
      <c r="K192" s="18"/>
      <c r="L192" s="18"/>
      <c r="M192" s="19"/>
      <c r="N192" s="2"/>
      <c r="V192" s="73"/>
    </row>
    <row r="193" spans="1:22" ht="13.5" thickBot="1">
      <c r="A193" s="253"/>
      <c r="B193" s="13"/>
      <c r="C193" s="13"/>
      <c r="D193" s="14"/>
      <c r="E193" s="15" t="s">
        <v>4</v>
      </c>
      <c r="F193" s="16"/>
      <c r="G193" s="263"/>
      <c r="H193" s="264"/>
      <c r="I193" s="265"/>
      <c r="J193" s="17" t="s">
        <v>0</v>
      </c>
      <c r="K193" s="18"/>
      <c r="L193" s="18"/>
      <c r="M193" s="19"/>
      <c r="N193" s="2"/>
      <c r="V193" s="73"/>
    </row>
    <row r="194" spans="1:22" ht="24" thickTop="1" thickBot="1">
      <c r="A194" s="251">
        <f>A190+1</f>
        <v>45</v>
      </c>
      <c r="B194" s="91" t="s">
        <v>324</v>
      </c>
      <c r="C194" s="91" t="s">
        <v>326</v>
      </c>
      <c r="D194" s="91" t="s">
        <v>24</v>
      </c>
      <c r="E194" s="255" t="s">
        <v>328</v>
      </c>
      <c r="F194" s="255"/>
      <c r="G194" s="255" t="s">
        <v>319</v>
      </c>
      <c r="H194" s="259"/>
      <c r="I194" s="90"/>
      <c r="J194" s="63" t="s">
        <v>2</v>
      </c>
      <c r="K194" s="64"/>
      <c r="L194" s="64"/>
      <c r="M194" s="65"/>
      <c r="N194" s="2"/>
      <c r="V194" s="73"/>
    </row>
    <row r="195" spans="1:22" ht="13.5" thickBot="1">
      <c r="A195" s="252"/>
      <c r="B195" s="12"/>
      <c r="C195" s="12"/>
      <c r="D195" s="4"/>
      <c r="E195" s="12"/>
      <c r="F195" s="12"/>
      <c r="G195" s="260"/>
      <c r="H195" s="261"/>
      <c r="I195" s="262"/>
      <c r="J195" s="61" t="s">
        <v>2</v>
      </c>
      <c r="K195" s="61"/>
      <c r="L195" s="61"/>
      <c r="M195" s="62"/>
      <c r="N195" s="2"/>
      <c r="V195" s="73">
        <f>G195</f>
        <v>0</v>
      </c>
    </row>
    <row r="196" spans="1:22" ht="23.25" thickBot="1">
      <c r="A196" s="252"/>
      <c r="B196" s="81" t="s">
        <v>325</v>
      </c>
      <c r="C196" s="81" t="s">
        <v>327</v>
      </c>
      <c r="D196" s="81" t="s">
        <v>23</v>
      </c>
      <c r="E196" s="254" t="s">
        <v>329</v>
      </c>
      <c r="F196" s="254"/>
      <c r="G196" s="256"/>
      <c r="H196" s="257"/>
      <c r="I196" s="258"/>
      <c r="J196" s="17" t="s">
        <v>1</v>
      </c>
      <c r="K196" s="18"/>
      <c r="L196" s="18"/>
      <c r="M196" s="19"/>
      <c r="N196" s="2"/>
      <c r="V196" s="73"/>
    </row>
    <row r="197" spans="1:22" ht="13.5" thickBot="1">
      <c r="A197" s="253"/>
      <c r="B197" s="13"/>
      <c r="C197" s="13"/>
      <c r="D197" s="14"/>
      <c r="E197" s="15" t="s">
        <v>4</v>
      </c>
      <c r="F197" s="16"/>
      <c r="G197" s="263"/>
      <c r="H197" s="264"/>
      <c r="I197" s="265"/>
      <c r="J197" s="17" t="s">
        <v>0</v>
      </c>
      <c r="K197" s="18"/>
      <c r="L197" s="18"/>
      <c r="M197" s="19"/>
      <c r="N197" s="2"/>
      <c r="V197" s="73"/>
    </row>
    <row r="198" spans="1:22" ht="24" thickTop="1" thickBot="1">
      <c r="A198" s="251">
        <f>A194+1</f>
        <v>46</v>
      </c>
      <c r="B198" s="91" t="s">
        <v>324</v>
      </c>
      <c r="C198" s="91" t="s">
        <v>326</v>
      </c>
      <c r="D198" s="91" t="s">
        <v>24</v>
      </c>
      <c r="E198" s="255" t="s">
        <v>328</v>
      </c>
      <c r="F198" s="255"/>
      <c r="G198" s="255" t="s">
        <v>319</v>
      </c>
      <c r="H198" s="259"/>
      <c r="I198" s="90"/>
      <c r="J198" s="63" t="s">
        <v>2</v>
      </c>
      <c r="K198" s="64"/>
      <c r="L198" s="64"/>
      <c r="M198" s="65"/>
      <c r="N198" s="2"/>
      <c r="V198" s="73"/>
    </row>
    <row r="199" spans="1:22" ht="13.5" thickBot="1">
      <c r="A199" s="252"/>
      <c r="B199" s="12"/>
      <c r="C199" s="12"/>
      <c r="D199" s="4"/>
      <c r="E199" s="12"/>
      <c r="F199" s="12"/>
      <c r="G199" s="260"/>
      <c r="H199" s="261"/>
      <c r="I199" s="262"/>
      <c r="J199" s="61" t="s">
        <v>2</v>
      </c>
      <c r="K199" s="61"/>
      <c r="L199" s="61"/>
      <c r="M199" s="62"/>
      <c r="N199" s="2"/>
      <c r="V199" s="73">
        <f>G199</f>
        <v>0</v>
      </c>
    </row>
    <row r="200" spans="1:22" ht="23.25" thickBot="1">
      <c r="A200" s="252"/>
      <c r="B200" s="81" t="s">
        <v>325</v>
      </c>
      <c r="C200" s="81" t="s">
        <v>327</v>
      </c>
      <c r="D200" s="81" t="s">
        <v>23</v>
      </c>
      <c r="E200" s="254" t="s">
        <v>329</v>
      </c>
      <c r="F200" s="254"/>
      <c r="G200" s="256"/>
      <c r="H200" s="257"/>
      <c r="I200" s="258"/>
      <c r="J200" s="17" t="s">
        <v>1</v>
      </c>
      <c r="K200" s="18"/>
      <c r="L200" s="18"/>
      <c r="M200" s="19"/>
      <c r="N200" s="2"/>
      <c r="V200" s="73"/>
    </row>
    <row r="201" spans="1:22" ht="13.5" thickBot="1">
      <c r="A201" s="253"/>
      <c r="B201" s="13"/>
      <c r="C201" s="13"/>
      <c r="D201" s="14"/>
      <c r="E201" s="15" t="s">
        <v>4</v>
      </c>
      <c r="F201" s="16"/>
      <c r="G201" s="263"/>
      <c r="H201" s="264"/>
      <c r="I201" s="265"/>
      <c r="J201" s="17" t="s">
        <v>0</v>
      </c>
      <c r="K201" s="18"/>
      <c r="L201" s="18"/>
      <c r="M201" s="19"/>
      <c r="N201" s="2"/>
      <c r="V201" s="73"/>
    </row>
    <row r="202" spans="1:22" ht="24" thickTop="1" thickBot="1">
      <c r="A202" s="251">
        <f>A198+1</f>
        <v>47</v>
      </c>
      <c r="B202" s="91" t="s">
        <v>324</v>
      </c>
      <c r="C202" s="91" t="s">
        <v>326</v>
      </c>
      <c r="D202" s="91" t="s">
        <v>24</v>
      </c>
      <c r="E202" s="255" t="s">
        <v>328</v>
      </c>
      <c r="F202" s="255"/>
      <c r="G202" s="255" t="s">
        <v>319</v>
      </c>
      <c r="H202" s="259"/>
      <c r="I202" s="90"/>
      <c r="J202" s="63" t="s">
        <v>2</v>
      </c>
      <c r="K202" s="64"/>
      <c r="L202" s="64"/>
      <c r="M202" s="65"/>
      <c r="N202" s="2"/>
      <c r="V202" s="73"/>
    </row>
    <row r="203" spans="1:22" ht="13.5" thickBot="1">
      <c r="A203" s="252"/>
      <c r="B203" s="12"/>
      <c r="C203" s="12"/>
      <c r="D203" s="4"/>
      <c r="E203" s="12"/>
      <c r="F203" s="12"/>
      <c r="G203" s="260"/>
      <c r="H203" s="261"/>
      <c r="I203" s="262"/>
      <c r="J203" s="61" t="s">
        <v>2</v>
      </c>
      <c r="K203" s="61"/>
      <c r="L203" s="61"/>
      <c r="M203" s="62"/>
      <c r="N203" s="2"/>
      <c r="V203" s="73">
        <f>G203</f>
        <v>0</v>
      </c>
    </row>
    <row r="204" spans="1:22" ht="23.25" thickBot="1">
      <c r="A204" s="252"/>
      <c r="B204" s="81" t="s">
        <v>325</v>
      </c>
      <c r="C204" s="81" t="s">
        <v>327</v>
      </c>
      <c r="D204" s="81" t="s">
        <v>23</v>
      </c>
      <c r="E204" s="254" t="s">
        <v>329</v>
      </c>
      <c r="F204" s="254"/>
      <c r="G204" s="256"/>
      <c r="H204" s="257"/>
      <c r="I204" s="258"/>
      <c r="J204" s="17" t="s">
        <v>1</v>
      </c>
      <c r="K204" s="18"/>
      <c r="L204" s="18"/>
      <c r="M204" s="19"/>
      <c r="N204" s="2"/>
      <c r="V204" s="73"/>
    </row>
    <row r="205" spans="1:22" ht="13.5" thickBot="1">
      <c r="A205" s="253"/>
      <c r="B205" s="13"/>
      <c r="C205" s="13"/>
      <c r="D205" s="14"/>
      <c r="E205" s="15" t="s">
        <v>4</v>
      </c>
      <c r="F205" s="16"/>
      <c r="G205" s="263"/>
      <c r="H205" s="264"/>
      <c r="I205" s="265"/>
      <c r="J205" s="17" t="s">
        <v>0</v>
      </c>
      <c r="K205" s="18"/>
      <c r="L205" s="18"/>
      <c r="M205" s="19"/>
      <c r="N205" s="2"/>
      <c r="V205" s="73"/>
    </row>
    <row r="206" spans="1:22" ht="24" thickTop="1" thickBot="1">
      <c r="A206" s="251">
        <f>A202+1</f>
        <v>48</v>
      </c>
      <c r="B206" s="91" t="s">
        <v>324</v>
      </c>
      <c r="C206" s="91" t="s">
        <v>326</v>
      </c>
      <c r="D206" s="91" t="s">
        <v>24</v>
      </c>
      <c r="E206" s="255" t="s">
        <v>328</v>
      </c>
      <c r="F206" s="255"/>
      <c r="G206" s="255" t="s">
        <v>319</v>
      </c>
      <c r="H206" s="259"/>
      <c r="I206" s="90"/>
      <c r="J206" s="63" t="s">
        <v>2</v>
      </c>
      <c r="K206" s="64"/>
      <c r="L206" s="64"/>
      <c r="M206" s="65"/>
      <c r="N206" s="2"/>
      <c r="V206" s="73"/>
    </row>
    <row r="207" spans="1:22" ht="13.5" thickBot="1">
      <c r="A207" s="252"/>
      <c r="B207" s="12"/>
      <c r="C207" s="12"/>
      <c r="D207" s="4"/>
      <c r="E207" s="12"/>
      <c r="F207" s="12"/>
      <c r="G207" s="260"/>
      <c r="H207" s="261"/>
      <c r="I207" s="262"/>
      <c r="J207" s="61" t="s">
        <v>2</v>
      </c>
      <c r="K207" s="61"/>
      <c r="L207" s="61"/>
      <c r="M207" s="62"/>
      <c r="N207" s="2"/>
      <c r="V207" s="73">
        <f>G207</f>
        <v>0</v>
      </c>
    </row>
    <row r="208" spans="1:22" ht="23.25" thickBot="1">
      <c r="A208" s="252"/>
      <c r="B208" s="81" t="s">
        <v>325</v>
      </c>
      <c r="C208" s="81" t="s">
        <v>327</v>
      </c>
      <c r="D208" s="81" t="s">
        <v>23</v>
      </c>
      <c r="E208" s="254" t="s">
        <v>329</v>
      </c>
      <c r="F208" s="254"/>
      <c r="G208" s="256"/>
      <c r="H208" s="257"/>
      <c r="I208" s="258"/>
      <c r="J208" s="17" t="s">
        <v>1</v>
      </c>
      <c r="K208" s="18"/>
      <c r="L208" s="18"/>
      <c r="M208" s="19"/>
      <c r="N208" s="2"/>
      <c r="V208" s="73"/>
    </row>
    <row r="209" spans="1:22" ht="13.5" thickBot="1">
      <c r="A209" s="253"/>
      <c r="B209" s="13"/>
      <c r="C209" s="13"/>
      <c r="D209" s="14"/>
      <c r="E209" s="15" t="s">
        <v>4</v>
      </c>
      <c r="F209" s="16"/>
      <c r="G209" s="263"/>
      <c r="H209" s="264"/>
      <c r="I209" s="265"/>
      <c r="J209" s="17" t="s">
        <v>0</v>
      </c>
      <c r="K209" s="18"/>
      <c r="L209" s="18"/>
      <c r="M209" s="19"/>
      <c r="N209" s="2"/>
      <c r="V209" s="73"/>
    </row>
    <row r="210" spans="1:22" ht="24" thickTop="1" thickBot="1">
      <c r="A210" s="251">
        <f>A206+1</f>
        <v>49</v>
      </c>
      <c r="B210" s="91" t="s">
        <v>324</v>
      </c>
      <c r="C210" s="91" t="s">
        <v>326</v>
      </c>
      <c r="D210" s="91" t="s">
        <v>24</v>
      </c>
      <c r="E210" s="255" t="s">
        <v>328</v>
      </c>
      <c r="F210" s="255"/>
      <c r="G210" s="255" t="s">
        <v>319</v>
      </c>
      <c r="H210" s="259"/>
      <c r="I210" s="90"/>
      <c r="J210" s="63" t="s">
        <v>2</v>
      </c>
      <c r="K210" s="64"/>
      <c r="L210" s="64"/>
      <c r="M210" s="65"/>
      <c r="N210" s="2"/>
      <c r="V210" s="73"/>
    </row>
    <row r="211" spans="1:22" ht="13.5" thickBot="1">
      <c r="A211" s="252"/>
      <c r="B211" s="12"/>
      <c r="C211" s="12"/>
      <c r="D211" s="4"/>
      <c r="E211" s="12"/>
      <c r="F211" s="12"/>
      <c r="G211" s="260"/>
      <c r="H211" s="261"/>
      <c r="I211" s="262"/>
      <c r="J211" s="61" t="s">
        <v>2</v>
      </c>
      <c r="K211" s="61"/>
      <c r="L211" s="61"/>
      <c r="M211" s="62"/>
      <c r="N211" s="2"/>
      <c r="V211" s="73">
        <f>G211</f>
        <v>0</v>
      </c>
    </row>
    <row r="212" spans="1:22" ht="23.25" thickBot="1">
      <c r="A212" s="252"/>
      <c r="B212" s="81" t="s">
        <v>325</v>
      </c>
      <c r="C212" s="81" t="s">
        <v>327</v>
      </c>
      <c r="D212" s="81" t="s">
        <v>23</v>
      </c>
      <c r="E212" s="254" t="s">
        <v>329</v>
      </c>
      <c r="F212" s="254"/>
      <c r="G212" s="256"/>
      <c r="H212" s="257"/>
      <c r="I212" s="258"/>
      <c r="J212" s="17" t="s">
        <v>1</v>
      </c>
      <c r="K212" s="18"/>
      <c r="L212" s="18"/>
      <c r="M212" s="19"/>
      <c r="N212" s="2"/>
      <c r="V212" s="73"/>
    </row>
    <row r="213" spans="1:22" ht="13.5" thickBot="1">
      <c r="A213" s="253"/>
      <c r="B213" s="13"/>
      <c r="C213" s="13"/>
      <c r="D213" s="14"/>
      <c r="E213" s="15" t="s">
        <v>4</v>
      </c>
      <c r="F213" s="16"/>
      <c r="G213" s="263"/>
      <c r="H213" s="264"/>
      <c r="I213" s="265"/>
      <c r="J213" s="17" t="s">
        <v>0</v>
      </c>
      <c r="K213" s="18"/>
      <c r="L213" s="18"/>
      <c r="M213" s="19"/>
      <c r="N213" s="2"/>
      <c r="V213" s="73"/>
    </row>
    <row r="214" spans="1:22" ht="24" thickTop="1" thickBot="1">
      <c r="A214" s="251">
        <f>A210+1</f>
        <v>50</v>
      </c>
      <c r="B214" s="91" t="s">
        <v>324</v>
      </c>
      <c r="C214" s="91" t="s">
        <v>326</v>
      </c>
      <c r="D214" s="91" t="s">
        <v>24</v>
      </c>
      <c r="E214" s="255" t="s">
        <v>328</v>
      </c>
      <c r="F214" s="255"/>
      <c r="G214" s="255" t="s">
        <v>319</v>
      </c>
      <c r="H214" s="259"/>
      <c r="I214" s="90"/>
      <c r="J214" s="63" t="s">
        <v>2</v>
      </c>
      <c r="K214" s="64"/>
      <c r="L214" s="64"/>
      <c r="M214" s="65"/>
      <c r="N214" s="2"/>
      <c r="V214" s="73"/>
    </row>
    <row r="215" spans="1:22" ht="13.5" thickBot="1">
      <c r="A215" s="252"/>
      <c r="B215" s="12"/>
      <c r="C215" s="12"/>
      <c r="D215" s="4"/>
      <c r="E215" s="12"/>
      <c r="F215" s="12"/>
      <c r="G215" s="260"/>
      <c r="H215" s="261"/>
      <c r="I215" s="262"/>
      <c r="J215" s="61" t="s">
        <v>2</v>
      </c>
      <c r="K215" s="61"/>
      <c r="L215" s="61"/>
      <c r="M215" s="62"/>
      <c r="N215" s="2"/>
      <c r="V215" s="73">
        <f>G215</f>
        <v>0</v>
      </c>
    </row>
    <row r="216" spans="1:22" ht="23.25" thickBot="1">
      <c r="A216" s="252"/>
      <c r="B216" s="81" t="s">
        <v>325</v>
      </c>
      <c r="C216" s="81" t="s">
        <v>327</v>
      </c>
      <c r="D216" s="81" t="s">
        <v>23</v>
      </c>
      <c r="E216" s="254" t="s">
        <v>329</v>
      </c>
      <c r="F216" s="254"/>
      <c r="G216" s="256"/>
      <c r="H216" s="257"/>
      <c r="I216" s="258"/>
      <c r="J216" s="17" t="s">
        <v>1</v>
      </c>
      <c r="K216" s="18"/>
      <c r="L216" s="18"/>
      <c r="M216" s="19"/>
      <c r="N216" s="2"/>
      <c r="V216" s="73"/>
    </row>
    <row r="217" spans="1:22" ht="13.5" thickBot="1">
      <c r="A217" s="253"/>
      <c r="B217" s="13"/>
      <c r="C217" s="13"/>
      <c r="D217" s="14"/>
      <c r="E217" s="15" t="s">
        <v>4</v>
      </c>
      <c r="F217" s="16"/>
      <c r="G217" s="263"/>
      <c r="H217" s="264"/>
      <c r="I217" s="265"/>
      <c r="J217" s="17" t="s">
        <v>0</v>
      </c>
      <c r="K217" s="18"/>
      <c r="L217" s="18"/>
      <c r="M217" s="19"/>
      <c r="N217" s="2"/>
      <c r="V217" s="73"/>
    </row>
    <row r="218" spans="1:22" ht="24" thickTop="1" thickBot="1">
      <c r="A218" s="251">
        <f>A214+1</f>
        <v>51</v>
      </c>
      <c r="B218" s="91" t="s">
        <v>324</v>
      </c>
      <c r="C218" s="91" t="s">
        <v>326</v>
      </c>
      <c r="D218" s="91" t="s">
        <v>24</v>
      </c>
      <c r="E218" s="255" t="s">
        <v>328</v>
      </c>
      <c r="F218" s="255"/>
      <c r="G218" s="255" t="s">
        <v>319</v>
      </c>
      <c r="H218" s="259"/>
      <c r="I218" s="90"/>
      <c r="J218" s="63" t="s">
        <v>2</v>
      </c>
      <c r="K218" s="64"/>
      <c r="L218" s="64"/>
      <c r="M218" s="65"/>
      <c r="N218" s="2"/>
      <c r="V218" s="73"/>
    </row>
    <row r="219" spans="1:22" ht="13.5" thickBot="1">
      <c r="A219" s="252"/>
      <c r="B219" s="12"/>
      <c r="C219" s="12"/>
      <c r="D219" s="4"/>
      <c r="E219" s="12"/>
      <c r="F219" s="12"/>
      <c r="G219" s="260"/>
      <c r="H219" s="261"/>
      <c r="I219" s="262"/>
      <c r="J219" s="61" t="s">
        <v>2</v>
      </c>
      <c r="K219" s="61"/>
      <c r="L219" s="61"/>
      <c r="M219" s="62"/>
      <c r="N219" s="2"/>
      <c r="V219" s="73">
        <f>G219</f>
        <v>0</v>
      </c>
    </row>
    <row r="220" spans="1:22" ht="23.25" thickBot="1">
      <c r="A220" s="252"/>
      <c r="B220" s="81" t="s">
        <v>325</v>
      </c>
      <c r="C220" s="81" t="s">
        <v>327</v>
      </c>
      <c r="D220" s="81" t="s">
        <v>23</v>
      </c>
      <c r="E220" s="254" t="s">
        <v>329</v>
      </c>
      <c r="F220" s="254"/>
      <c r="G220" s="256"/>
      <c r="H220" s="257"/>
      <c r="I220" s="258"/>
      <c r="J220" s="17" t="s">
        <v>1</v>
      </c>
      <c r="K220" s="18"/>
      <c r="L220" s="18"/>
      <c r="M220" s="19"/>
      <c r="N220" s="2"/>
      <c r="V220" s="73"/>
    </row>
    <row r="221" spans="1:22" ht="13.5" thickBot="1">
      <c r="A221" s="253"/>
      <c r="B221" s="13"/>
      <c r="C221" s="13"/>
      <c r="D221" s="14"/>
      <c r="E221" s="15" t="s">
        <v>4</v>
      </c>
      <c r="F221" s="16"/>
      <c r="G221" s="263"/>
      <c r="H221" s="264"/>
      <c r="I221" s="265"/>
      <c r="J221" s="17" t="s">
        <v>0</v>
      </c>
      <c r="K221" s="18"/>
      <c r="L221" s="18"/>
      <c r="M221" s="19"/>
      <c r="N221" s="2"/>
      <c r="V221" s="73"/>
    </row>
    <row r="222" spans="1:22" ht="24" thickTop="1" thickBot="1">
      <c r="A222" s="251">
        <f>A218+1</f>
        <v>52</v>
      </c>
      <c r="B222" s="91" t="s">
        <v>324</v>
      </c>
      <c r="C222" s="91" t="s">
        <v>326</v>
      </c>
      <c r="D222" s="91" t="s">
        <v>24</v>
      </c>
      <c r="E222" s="255" t="s">
        <v>328</v>
      </c>
      <c r="F222" s="255"/>
      <c r="G222" s="255" t="s">
        <v>319</v>
      </c>
      <c r="H222" s="259"/>
      <c r="I222" s="90"/>
      <c r="J222" s="63" t="s">
        <v>2</v>
      </c>
      <c r="K222" s="64"/>
      <c r="L222" s="64"/>
      <c r="M222" s="65"/>
      <c r="N222" s="2"/>
      <c r="V222" s="73"/>
    </row>
    <row r="223" spans="1:22" ht="13.5" thickBot="1">
      <c r="A223" s="252"/>
      <c r="B223" s="12"/>
      <c r="C223" s="12"/>
      <c r="D223" s="4"/>
      <c r="E223" s="12"/>
      <c r="F223" s="12"/>
      <c r="G223" s="260"/>
      <c r="H223" s="261"/>
      <c r="I223" s="262"/>
      <c r="J223" s="61" t="s">
        <v>2</v>
      </c>
      <c r="K223" s="61"/>
      <c r="L223" s="61"/>
      <c r="M223" s="62"/>
      <c r="N223" s="2"/>
      <c r="V223" s="73">
        <f>G223</f>
        <v>0</v>
      </c>
    </row>
    <row r="224" spans="1:22" ht="23.25" thickBot="1">
      <c r="A224" s="252"/>
      <c r="B224" s="81" t="s">
        <v>325</v>
      </c>
      <c r="C224" s="81" t="s">
        <v>327</v>
      </c>
      <c r="D224" s="81" t="s">
        <v>23</v>
      </c>
      <c r="E224" s="254" t="s">
        <v>329</v>
      </c>
      <c r="F224" s="254"/>
      <c r="G224" s="256"/>
      <c r="H224" s="257"/>
      <c r="I224" s="258"/>
      <c r="J224" s="17" t="s">
        <v>1</v>
      </c>
      <c r="K224" s="18"/>
      <c r="L224" s="18"/>
      <c r="M224" s="19"/>
      <c r="N224" s="2"/>
      <c r="V224" s="73"/>
    </row>
    <row r="225" spans="1:22" ht="13.5" thickBot="1">
      <c r="A225" s="253"/>
      <c r="B225" s="13"/>
      <c r="C225" s="13"/>
      <c r="D225" s="14"/>
      <c r="E225" s="15" t="s">
        <v>4</v>
      </c>
      <c r="F225" s="16"/>
      <c r="G225" s="263"/>
      <c r="H225" s="264"/>
      <c r="I225" s="265"/>
      <c r="J225" s="17" t="s">
        <v>0</v>
      </c>
      <c r="K225" s="18"/>
      <c r="L225" s="18"/>
      <c r="M225" s="19"/>
      <c r="N225" s="2"/>
      <c r="V225" s="73"/>
    </row>
    <row r="226" spans="1:22" ht="24" thickTop="1" thickBot="1">
      <c r="A226" s="251">
        <f>A222+1</f>
        <v>53</v>
      </c>
      <c r="B226" s="91" t="s">
        <v>324</v>
      </c>
      <c r="C226" s="91" t="s">
        <v>326</v>
      </c>
      <c r="D226" s="91" t="s">
        <v>24</v>
      </c>
      <c r="E226" s="255" t="s">
        <v>328</v>
      </c>
      <c r="F226" s="255"/>
      <c r="G226" s="255" t="s">
        <v>319</v>
      </c>
      <c r="H226" s="259"/>
      <c r="I226" s="90"/>
      <c r="J226" s="63" t="s">
        <v>2</v>
      </c>
      <c r="K226" s="64"/>
      <c r="L226" s="64"/>
      <c r="M226" s="65"/>
      <c r="N226" s="2"/>
      <c r="V226" s="73"/>
    </row>
    <row r="227" spans="1:22" ht="13.5" thickBot="1">
      <c r="A227" s="252"/>
      <c r="B227" s="12"/>
      <c r="C227" s="12"/>
      <c r="D227" s="4"/>
      <c r="E227" s="12"/>
      <c r="F227" s="12"/>
      <c r="G227" s="260"/>
      <c r="H227" s="261"/>
      <c r="I227" s="262"/>
      <c r="J227" s="61" t="s">
        <v>2</v>
      </c>
      <c r="K227" s="61"/>
      <c r="L227" s="61"/>
      <c r="M227" s="62"/>
      <c r="N227" s="2"/>
      <c r="V227" s="73">
        <f>G227</f>
        <v>0</v>
      </c>
    </row>
    <row r="228" spans="1:22" ht="23.25" thickBot="1">
      <c r="A228" s="252"/>
      <c r="B228" s="81" t="s">
        <v>325</v>
      </c>
      <c r="C228" s="81" t="s">
        <v>327</v>
      </c>
      <c r="D228" s="81" t="s">
        <v>23</v>
      </c>
      <c r="E228" s="254" t="s">
        <v>329</v>
      </c>
      <c r="F228" s="254"/>
      <c r="G228" s="256"/>
      <c r="H228" s="257"/>
      <c r="I228" s="258"/>
      <c r="J228" s="17" t="s">
        <v>1</v>
      </c>
      <c r="K228" s="18"/>
      <c r="L228" s="18"/>
      <c r="M228" s="19"/>
      <c r="N228" s="2"/>
      <c r="V228" s="73"/>
    </row>
    <row r="229" spans="1:22" ht="13.5" thickBot="1">
      <c r="A229" s="253"/>
      <c r="B229" s="13"/>
      <c r="C229" s="13"/>
      <c r="D229" s="14"/>
      <c r="E229" s="15" t="s">
        <v>4</v>
      </c>
      <c r="F229" s="16"/>
      <c r="G229" s="263"/>
      <c r="H229" s="264"/>
      <c r="I229" s="265"/>
      <c r="J229" s="17" t="s">
        <v>0</v>
      </c>
      <c r="K229" s="18"/>
      <c r="L229" s="18"/>
      <c r="M229" s="19"/>
      <c r="N229" s="2"/>
      <c r="V229" s="73"/>
    </row>
    <row r="230" spans="1:22" ht="24" thickTop="1" thickBot="1">
      <c r="A230" s="251">
        <f>A226+1</f>
        <v>54</v>
      </c>
      <c r="B230" s="91" t="s">
        <v>324</v>
      </c>
      <c r="C230" s="91" t="s">
        <v>326</v>
      </c>
      <c r="D230" s="91" t="s">
        <v>24</v>
      </c>
      <c r="E230" s="255" t="s">
        <v>328</v>
      </c>
      <c r="F230" s="255"/>
      <c r="G230" s="255" t="s">
        <v>319</v>
      </c>
      <c r="H230" s="259"/>
      <c r="I230" s="90"/>
      <c r="J230" s="63" t="s">
        <v>2</v>
      </c>
      <c r="K230" s="64"/>
      <c r="L230" s="64"/>
      <c r="M230" s="65"/>
      <c r="N230" s="2"/>
      <c r="V230" s="73"/>
    </row>
    <row r="231" spans="1:22" ht="13.5" thickBot="1">
      <c r="A231" s="252"/>
      <c r="B231" s="12"/>
      <c r="C231" s="12"/>
      <c r="D231" s="4"/>
      <c r="E231" s="12"/>
      <c r="F231" s="12"/>
      <c r="G231" s="260"/>
      <c r="H231" s="261"/>
      <c r="I231" s="262"/>
      <c r="J231" s="61" t="s">
        <v>2</v>
      </c>
      <c r="K231" s="61"/>
      <c r="L231" s="61"/>
      <c r="M231" s="62"/>
      <c r="N231" s="2"/>
      <c r="V231" s="73">
        <f>G231</f>
        <v>0</v>
      </c>
    </row>
    <row r="232" spans="1:22" ht="23.25" thickBot="1">
      <c r="A232" s="252"/>
      <c r="B232" s="81" t="s">
        <v>325</v>
      </c>
      <c r="C232" s="81" t="s">
        <v>327</v>
      </c>
      <c r="D232" s="81" t="s">
        <v>23</v>
      </c>
      <c r="E232" s="254" t="s">
        <v>329</v>
      </c>
      <c r="F232" s="254"/>
      <c r="G232" s="256"/>
      <c r="H232" s="257"/>
      <c r="I232" s="258"/>
      <c r="J232" s="17" t="s">
        <v>1</v>
      </c>
      <c r="K232" s="18"/>
      <c r="L232" s="18"/>
      <c r="M232" s="19"/>
      <c r="N232" s="2"/>
      <c r="V232" s="73"/>
    </row>
    <row r="233" spans="1:22" ht="13.5" thickBot="1">
      <c r="A233" s="253"/>
      <c r="B233" s="13"/>
      <c r="C233" s="13"/>
      <c r="D233" s="14"/>
      <c r="E233" s="15" t="s">
        <v>4</v>
      </c>
      <c r="F233" s="16"/>
      <c r="G233" s="263"/>
      <c r="H233" s="264"/>
      <c r="I233" s="265"/>
      <c r="J233" s="17" t="s">
        <v>0</v>
      </c>
      <c r="K233" s="18"/>
      <c r="L233" s="18"/>
      <c r="M233" s="19"/>
      <c r="N233" s="2"/>
      <c r="V233" s="73"/>
    </row>
    <row r="234" spans="1:22" ht="24" thickTop="1" thickBot="1">
      <c r="A234" s="251">
        <f>A230+1</f>
        <v>55</v>
      </c>
      <c r="B234" s="91" t="s">
        <v>324</v>
      </c>
      <c r="C234" s="91" t="s">
        <v>326</v>
      </c>
      <c r="D234" s="91" t="s">
        <v>24</v>
      </c>
      <c r="E234" s="255" t="s">
        <v>328</v>
      </c>
      <c r="F234" s="255"/>
      <c r="G234" s="255" t="s">
        <v>319</v>
      </c>
      <c r="H234" s="259"/>
      <c r="I234" s="90"/>
      <c r="J234" s="63" t="s">
        <v>2</v>
      </c>
      <c r="K234" s="64"/>
      <c r="L234" s="64"/>
      <c r="M234" s="65"/>
      <c r="N234" s="2"/>
      <c r="V234" s="73"/>
    </row>
    <row r="235" spans="1:22" ht="13.5" thickBot="1">
      <c r="A235" s="252"/>
      <c r="B235" s="12"/>
      <c r="C235" s="12"/>
      <c r="D235" s="4"/>
      <c r="E235" s="12"/>
      <c r="F235" s="12"/>
      <c r="G235" s="260"/>
      <c r="H235" s="261"/>
      <c r="I235" s="262"/>
      <c r="J235" s="61" t="s">
        <v>2</v>
      </c>
      <c r="K235" s="61"/>
      <c r="L235" s="61"/>
      <c r="M235" s="62"/>
      <c r="N235" s="2"/>
      <c r="V235" s="73">
        <f>G235</f>
        <v>0</v>
      </c>
    </row>
    <row r="236" spans="1:22" ht="23.25" thickBot="1">
      <c r="A236" s="252"/>
      <c r="B236" s="81" t="s">
        <v>325</v>
      </c>
      <c r="C236" s="81" t="s">
        <v>327</v>
      </c>
      <c r="D236" s="81" t="s">
        <v>23</v>
      </c>
      <c r="E236" s="254" t="s">
        <v>329</v>
      </c>
      <c r="F236" s="254"/>
      <c r="G236" s="256"/>
      <c r="H236" s="257"/>
      <c r="I236" s="258"/>
      <c r="J236" s="17" t="s">
        <v>1</v>
      </c>
      <c r="K236" s="18"/>
      <c r="L236" s="18"/>
      <c r="M236" s="19"/>
      <c r="N236" s="2"/>
      <c r="V236" s="73"/>
    </row>
    <row r="237" spans="1:22" ht="13.5" thickBot="1">
      <c r="A237" s="253"/>
      <c r="B237" s="13"/>
      <c r="C237" s="13"/>
      <c r="D237" s="14"/>
      <c r="E237" s="15" t="s">
        <v>4</v>
      </c>
      <c r="F237" s="16"/>
      <c r="G237" s="263"/>
      <c r="H237" s="264"/>
      <c r="I237" s="265"/>
      <c r="J237" s="17" t="s">
        <v>0</v>
      </c>
      <c r="K237" s="18"/>
      <c r="L237" s="18"/>
      <c r="M237" s="19"/>
      <c r="N237" s="2"/>
      <c r="V237" s="73"/>
    </row>
    <row r="238" spans="1:22" ht="24" thickTop="1" thickBot="1">
      <c r="A238" s="251">
        <f>A234+1</f>
        <v>56</v>
      </c>
      <c r="B238" s="91" t="s">
        <v>324</v>
      </c>
      <c r="C238" s="91" t="s">
        <v>326</v>
      </c>
      <c r="D238" s="91" t="s">
        <v>24</v>
      </c>
      <c r="E238" s="255" t="s">
        <v>328</v>
      </c>
      <c r="F238" s="255"/>
      <c r="G238" s="255" t="s">
        <v>319</v>
      </c>
      <c r="H238" s="259"/>
      <c r="I238" s="90"/>
      <c r="J238" s="63" t="s">
        <v>2</v>
      </c>
      <c r="K238" s="64"/>
      <c r="L238" s="64"/>
      <c r="M238" s="65"/>
      <c r="N238" s="2"/>
      <c r="V238" s="73"/>
    </row>
    <row r="239" spans="1:22" ht="13.5" thickBot="1">
      <c r="A239" s="252"/>
      <c r="B239" s="12"/>
      <c r="C239" s="12"/>
      <c r="D239" s="4"/>
      <c r="E239" s="12"/>
      <c r="F239" s="12"/>
      <c r="G239" s="260"/>
      <c r="H239" s="261"/>
      <c r="I239" s="262"/>
      <c r="J239" s="61" t="s">
        <v>2</v>
      </c>
      <c r="K239" s="61"/>
      <c r="L239" s="61"/>
      <c r="M239" s="62"/>
      <c r="N239" s="2"/>
      <c r="V239" s="73">
        <f>G239</f>
        <v>0</v>
      </c>
    </row>
    <row r="240" spans="1:22" ht="23.25" thickBot="1">
      <c r="A240" s="252"/>
      <c r="B240" s="81" t="s">
        <v>325</v>
      </c>
      <c r="C240" s="81" t="s">
        <v>327</v>
      </c>
      <c r="D240" s="81" t="s">
        <v>23</v>
      </c>
      <c r="E240" s="254" t="s">
        <v>329</v>
      </c>
      <c r="F240" s="254"/>
      <c r="G240" s="256"/>
      <c r="H240" s="257"/>
      <c r="I240" s="258"/>
      <c r="J240" s="17" t="s">
        <v>1</v>
      </c>
      <c r="K240" s="18"/>
      <c r="L240" s="18"/>
      <c r="M240" s="19"/>
      <c r="N240" s="2"/>
      <c r="V240" s="73"/>
    </row>
    <row r="241" spans="1:22" ht="13.5" thickBot="1">
      <c r="A241" s="253"/>
      <c r="B241" s="13"/>
      <c r="C241" s="13"/>
      <c r="D241" s="14"/>
      <c r="E241" s="15" t="s">
        <v>4</v>
      </c>
      <c r="F241" s="16"/>
      <c r="G241" s="263"/>
      <c r="H241" s="264"/>
      <c r="I241" s="265"/>
      <c r="J241" s="17" t="s">
        <v>0</v>
      </c>
      <c r="K241" s="18"/>
      <c r="L241" s="18"/>
      <c r="M241" s="19"/>
      <c r="N241" s="2"/>
      <c r="V241" s="73"/>
    </row>
    <row r="242" spans="1:22" ht="24" thickTop="1" thickBot="1">
      <c r="A242" s="251">
        <f>A238+1</f>
        <v>57</v>
      </c>
      <c r="B242" s="91" t="s">
        <v>324</v>
      </c>
      <c r="C242" s="91" t="s">
        <v>326</v>
      </c>
      <c r="D242" s="91" t="s">
        <v>24</v>
      </c>
      <c r="E242" s="255" t="s">
        <v>328</v>
      </c>
      <c r="F242" s="255"/>
      <c r="G242" s="255" t="s">
        <v>319</v>
      </c>
      <c r="H242" s="259"/>
      <c r="I242" s="90"/>
      <c r="J242" s="63" t="s">
        <v>2</v>
      </c>
      <c r="K242" s="64"/>
      <c r="L242" s="64"/>
      <c r="M242" s="65"/>
      <c r="N242" s="2"/>
      <c r="V242" s="73"/>
    </row>
    <row r="243" spans="1:22" ht="13.5" thickBot="1">
      <c r="A243" s="252"/>
      <c r="B243" s="12"/>
      <c r="C243" s="12"/>
      <c r="D243" s="4"/>
      <c r="E243" s="12"/>
      <c r="F243" s="12"/>
      <c r="G243" s="260"/>
      <c r="H243" s="261"/>
      <c r="I243" s="262"/>
      <c r="J243" s="61" t="s">
        <v>2</v>
      </c>
      <c r="K243" s="61"/>
      <c r="L243" s="61"/>
      <c r="M243" s="62"/>
      <c r="N243" s="2"/>
      <c r="V243" s="73">
        <f>G243</f>
        <v>0</v>
      </c>
    </row>
    <row r="244" spans="1:22" ht="23.25" thickBot="1">
      <c r="A244" s="252"/>
      <c r="B244" s="81" t="s">
        <v>325</v>
      </c>
      <c r="C244" s="81" t="s">
        <v>327</v>
      </c>
      <c r="D244" s="81" t="s">
        <v>23</v>
      </c>
      <c r="E244" s="254" t="s">
        <v>329</v>
      </c>
      <c r="F244" s="254"/>
      <c r="G244" s="256"/>
      <c r="H244" s="257"/>
      <c r="I244" s="258"/>
      <c r="J244" s="17" t="s">
        <v>1</v>
      </c>
      <c r="K244" s="18"/>
      <c r="L244" s="18"/>
      <c r="M244" s="19"/>
      <c r="N244" s="2"/>
      <c r="V244" s="73"/>
    </row>
    <row r="245" spans="1:22" ht="13.5" thickBot="1">
      <c r="A245" s="253"/>
      <c r="B245" s="13"/>
      <c r="C245" s="13"/>
      <c r="D245" s="14"/>
      <c r="E245" s="15" t="s">
        <v>4</v>
      </c>
      <c r="F245" s="16"/>
      <c r="G245" s="263"/>
      <c r="H245" s="264"/>
      <c r="I245" s="265"/>
      <c r="J245" s="17" t="s">
        <v>0</v>
      </c>
      <c r="K245" s="18"/>
      <c r="L245" s="18"/>
      <c r="M245" s="19"/>
      <c r="N245" s="2"/>
      <c r="V245" s="73"/>
    </row>
    <row r="246" spans="1:22" ht="24" thickTop="1" thickBot="1">
      <c r="A246" s="251">
        <f>A242+1</f>
        <v>58</v>
      </c>
      <c r="B246" s="91" t="s">
        <v>324</v>
      </c>
      <c r="C246" s="91" t="s">
        <v>326</v>
      </c>
      <c r="D246" s="91" t="s">
        <v>24</v>
      </c>
      <c r="E246" s="255" t="s">
        <v>328</v>
      </c>
      <c r="F246" s="255"/>
      <c r="G246" s="255" t="s">
        <v>319</v>
      </c>
      <c r="H246" s="259"/>
      <c r="I246" s="90"/>
      <c r="J246" s="63" t="s">
        <v>2</v>
      </c>
      <c r="K246" s="64"/>
      <c r="L246" s="64"/>
      <c r="M246" s="65"/>
      <c r="N246" s="2"/>
      <c r="V246" s="73"/>
    </row>
    <row r="247" spans="1:22" ht="13.5" thickBot="1">
      <c r="A247" s="252"/>
      <c r="B247" s="12"/>
      <c r="C247" s="12"/>
      <c r="D247" s="4"/>
      <c r="E247" s="12"/>
      <c r="F247" s="12"/>
      <c r="G247" s="260"/>
      <c r="H247" s="261"/>
      <c r="I247" s="262"/>
      <c r="J247" s="61" t="s">
        <v>2</v>
      </c>
      <c r="K247" s="61"/>
      <c r="L247" s="61"/>
      <c r="M247" s="62"/>
      <c r="N247" s="2"/>
      <c r="V247" s="73">
        <f>G247</f>
        <v>0</v>
      </c>
    </row>
    <row r="248" spans="1:22" ht="23.25" thickBot="1">
      <c r="A248" s="252"/>
      <c r="B248" s="81" t="s">
        <v>325</v>
      </c>
      <c r="C248" s="81" t="s">
        <v>327</v>
      </c>
      <c r="D248" s="81" t="s">
        <v>23</v>
      </c>
      <c r="E248" s="254" t="s">
        <v>329</v>
      </c>
      <c r="F248" s="254"/>
      <c r="G248" s="256"/>
      <c r="H248" s="257"/>
      <c r="I248" s="258"/>
      <c r="J248" s="17" t="s">
        <v>1</v>
      </c>
      <c r="K248" s="18"/>
      <c r="L248" s="18"/>
      <c r="M248" s="19"/>
      <c r="N248" s="2"/>
      <c r="V248" s="73"/>
    </row>
    <row r="249" spans="1:22" ht="13.5" thickBot="1">
      <c r="A249" s="253"/>
      <c r="B249" s="13"/>
      <c r="C249" s="13"/>
      <c r="D249" s="14"/>
      <c r="E249" s="15" t="s">
        <v>4</v>
      </c>
      <c r="F249" s="16"/>
      <c r="G249" s="263"/>
      <c r="H249" s="264"/>
      <c r="I249" s="265"/>
      <c r="J249" s="17" t="s">
        <v>0</v>
      </c>
      <c r="K249" s="18"/>
      <c r="L249" s="18"/>
      <c r="M249" s="19"/>
      <c r="N249" s="2"/>
      <c r="V249" s="73"/>
    </row>
    <row r="250" spans="1:22" ht="24" thickTop="1" thickBot="1">
      <c r="A250" s="251">
        <f>A246+1</f>
        <v>59</v>
      </c>
      <c r="B250" s="91" t="s">
        <v>324</v>
      </c>
      <c r="C250" s="91" t="s">
        <v>326</v>
      </c>
      <c r="D250" s="91" t="s">
        <v>24</v>
      </c>
      <c r="E250" s="255" t="s">
        <v>328</v>
      </c>
      <c r="F250" s="255"/>
      <c r="G250" s="255" t="s">
        <v>319</v>
      </c>
      <c r="H250" s="259"/>
      <c r="I250" s="90"/>
      <c r="J250" s="63" t="s">
        <v>2</v>
      </c>
      <c r="K250" s="64"/>
      <c r="L250" s="64"/>
      <c r="M250" s="65"/>
      <c r="N250" s="2"/>
      <c r="V250" s="73"/>
    </row>
    <row r="251" spans="1:22" ht="13.5" thickBot="1">
      <c r="A251" s="252"/>
      <c r="B251" s="12"/>
      <c r="C251" s="12"/>
      <c r="D251" s="4"/>
      <c r="E251" s="12"/>
      <c r="F251" s="12"/>
      <c r="G251" s="260"/>
      <c r="H251" s="261"/>
      <c r="I251" s="262"/>
      <c r="J251" s="61" t="s">
        <v>2</v>
      </c>
      <c r="K251" s="61"/>
      <c r="L251" s="61"/>
      <c r="M251" s="62"/>
      <c r="N251" s="2"/>
      <c r="V251" s="73">
        <f>G251</f>
        <v>0</v>
      </c>
    </row>
    <row r="252" spans="1:22" ht="23.25" thickBot="1">
      <c r="A252" s="252"/>
      <c r="B252" s="81" t="s">
        <v>325</v>
      </c>
      <c r="C252" s="81" t="s">
        <v>327</v>
      </c>
      <c r="D252" s="81" t="s">
        <v>23</v>
      </c>
      <c r="E252" s="254" t="s">
        <v>329</v>
      </c>
      <c r="F252" s="254"/>
      <c r="G252" s="256"/>
      <c r="H252" s="257"/>
      <c r="I252" s="258"/>
      <c r="J252" s="17" t="s">
        <v>1</v>
      </c>
      <c r="K252" s="18"/>
      <c r="L252" s="18"/>
      <c r="M252" s="19"/>
      <c r="N252" s="2"/>
      <c r="V252" s="73"/>
    </row>
    <row r="253" spans="1:22" ht="13.5" thickBot="1">
      <c r="A253" s="253"/>
      <c r="B253" s="13"/>
      <c r="C253" s="13"/>
      <c r="D253" s="14"/>
      <c r="E253" s="15" t="s">
        <v>4</v>
      </c>
      <c r="F253" s="16"/>
      <c r="G253" s="263"/>
      <c r="H253" s="264"/>
      <c r="I253" s="265"/>
      <c r="J253" s="17" t="s">
        <v>0</v>
      </c>
      <c r="K253" s="18"/>
      <c r="L253" s="18"/>
      <c r="M253" s="19"/>
      <c r="N253" s="2"/>
      <c r="V253" s="73"/>
    </row>
    <row r="254" spans="1:22" ht="24" thickTop="1" thickBot="1">
      <c r="A254" s="251">
        <f>A250+1</f>
        <v>60</v>
      </c>
      <c r="B254" s="91" t="s">
        <v>324</v>
      </c>
      <c r="C254" s="91" t="s">
        <v>326</v>
      </c>
      <c r="D254" s="91" t="s">
        <v>24</v>
      </c>
      <c r="E254" s="255" t="s">
        <v>328</v>
      </c>
      <c r="F254" s="255"/>
      <c r="G254" s="255" t="s">
        <v>319</v>
      </c>
      <c r="H254" s="259"/>
      <c r="I254" s="90"/>
      <c r="J254" s="63" t="s">
        <v>2</v>
      </c>
      <c r="K254" s="64"/>
      <c r="L254" s="64"/>
      <c r="M254" s="65"/>
      <c r="N254" s="2"/>
      <c r="V254" s="73"/>
    </row>
    <row r="255" spans="1:22" ht="13.5" thickBot="1">
      <c r="A255" s="252"/>
      <c r="B255" s="12"/>
      <c r="C255" s="12"/>
      <c r="D255" s="4"/>
      <c r="E255" s="12"/>
      <c r="F255" s="12"/>
      <c r="G255" s="260"/>
      <c r="H255" s="261"/>
      <c r="I255" s="262"/>
      <c r="J255" s="61" t="s">
        <v>2</v>
      </c>
      <c r="K255" s="61"/>
      <c r="L255" s="61"/>
      <c r="M255" s="62"/>
      <c r="N255" s="2"/>
      <c r="V255" s="73">
        <f>G255</f>
        <v>0</v>
      </c>
    </row>
    <row r="256" spans="1:22" ht="23.25" thickBot="1">
      <c r="A256" s="252"/>
      <c r="B256" s="81" t="s">
        <v>325</v>
      </c>
      <c r="C256" s="81" t="s">
        <v>327</v>
      </c>
      <c r="D256" s="81" t="s">
        <v>23</v>
      </c>
      <c r="E256" s="254" t="s">
        <v>329</v>
      </c>
      <c r="F256" s="254"/>
      <c r="G256" s="256"/>
      <c r="H256" s="257"/>
      <c r="I256" s="258"/>
      <c r="J256" s="17" t="s">
        <v>1</v>
      </c>
      <c r="K256" s="18"/>
      <c r="L256" s="18"/>
      <c r="M256" s="19"/>
      <c r="N256" s="2"/>
      <c r="V256" s="73"/>
    </row>
    <row r="257" spans="1:22" ht="13.5" thickBot="1">
      <c r="A257" s="253"/>
      <c r="B257" s="13"/>
      <c r="C257" s="13"/>
      <c r="D257" s="14"/>
      <c r="E257" s="15" t="s">
        <v>4</v>
      </c>
      <c r="F257" s="16"/>
      <c r="G257" s="263"/>
      <c r="H257" s="264"/>
      <c r="I257" s="265"/>
      <c r="J257" s="17" t="s">
        <v>0</v>
      </c>
      <c r="K257" s="18"/>
      <c r="L257" s="18"/>
      <c r="M257" s="19"/>
      <c r="N257" s="2"/>
      <c r="V257" s="73"/>
    </row>
    <row r="258" spans="1:22" ht="24" thickTop="1" thickBot="1">
      <c r="A258" s="251">
        <f>A254+1</f>
        <v>61</v>
      </c>
      <c r="B258" s="91" t="s">
        <v>324</v>
      </c>
      <c r="C258" s="91" t="s">
        <v>326</v>
      </c>
      <c r="D258" s="91" t="s">
        <v>24</v>
      </c>
      <c r="E258" s="255" t="s">
        <v>328</v>
      </c>
      <c r="F258" s="255"/>
      <c r="G258" s="255" t="s">
        <v>319</v>
      </c>
      <c r="H258" s="259"/>
      <c r="I258" s="90"/>
      <c r="J258" s="63" t="s">
        <v>2</v>
      </c>
      <c r="K258" s="64"/>
      <c r="L258" s="64"/>
      <c r="M258" s="65"/>
      <c r="N258" s="2"/>
      <c r="V258" s="73"/>
    </row>
    <row r="259" spans="1:22" ht="13.5" thickBot="1">
      <c r="A259" s="252"/>
      <c r="B259" s="12"/>
      <c r="C259" s="12"/>
      <c r="D259" s="4"/>
      <c r="E259" s="12"/>
      <c r="F259" s="12"/>
      <c r="G259" s="260"/>
      <c r="H259" s="261"/>
      <c r="I259" s="262"/>
      <c r="J259" s="61" t="s">
        <v>2</v>
      </c>
      <c r="K259" s="61"/>
      <c r="L259" s="61"/>
      <c r="M259" s="62"/>
      <c r="N259" s="2"/>
      <c r="V259" s="73">
        <f>G259</f>
        <v>0</v>
      </c>
    </row>
    <row r="260" spans="1:22" ht="23.25" thickBot="1">
      <c r="A260" s="252"/>
      <c r="B260" s="81" t="s">
        <v>325</v>
      </c>
      <c r="C260" s="81" t="s">
        <v>327</v>
      </c>
      <c r="D260" s="81" t="s">
        <v>23</v>
      </c>
      <c r="E260" s="254" t="s">
        <v>329</v>
      </c>
      <c r="F260" s="254"/>
      <c r="G260" s="256"/>
      <c r="H260" s="257"/>
      <c r="I260" s="258"/>
      <c r="J260" s="17" t="s">
        <v>1</v>
      </c>
      <c r="K260" s="18"/>
      <c r="L260" s="18"/>
      <c r="M260" s="19"/>
      <c r="N260" s="2"/>
      <c r="V260" s="73"/>
    </row>
    <row r="261" spans="1:22" ht="13.5" thickBot="1">
      <c r="A261" s="253"/>
      <c r="B261" s="13"/>
      <c r="C261" s="13"/>
      <c r="D261" s="14"/>
      <c r="E261" s="15" t="s">
        <v>4</v>
      </c>
      <c r="F261" s="16"/>
      <c r="G261" s="263"/>
      <c r="H261" s="264"/>
      <c r="I261" s="265"/>
      <c r="J261" s="17" t="s">
        <v>0</v>
      </c>
      <c r="K261" s="18"/>
      <c r="L261" s="18"/>
      <c r="M261" s="19"/>
      <c r="N261" s="2"/>
      <c r="V261" s="73"/>
    </row>
    <row r="262" spans="1:22" ht="24" thickTop="1" thickBot="1">
      <c r="A262" s="251">
        <f>A258+1</f>
        <v>62</v>
      </c>
      <c r="B262" s="91" t="s">
        <v>324</v>
      </c>
      <c r="C262" s="91" t="s">
        <v>326</v>
      </c>
      <c r="D262" s="91" t="s">
        <v>24</v>
      </c>
      <c r="E262" s="255" t="s">
        <v>328</v>
      </c>
      <c r="F262" s="255"/>
      <c r="G262" s="255" t="s">
        <v>319</v>
      </c>
      <c r="H262" s="259"/>
      <c r="I262" s="90"/>
      <c r="J262" s="63" t="s">
        <v>2</v>
      </c>
      <c r="K262" s="64"/>
      <c r="L262" s="64"/>
      <c r="M262" s="65"/>
      <c r="N262" s="2"/>
      <c r="V262" s="73"/>
    </row>
    <row r="263" spans="1:22" ht="13.5" thickBot="1">
      <c r="A263" s="252"/>
      <c r="B263" s="12"/>
      <c r="C263" s="12"/>
      <c r="D263" s="4"/>
      <c r="E263" s="12"/>
      <c r="F263" s="12"/>
      <c r="G263" s="260"/>
      <c r="H263" s="261"/>
      <c r="I263" s="262"/>
      <c r="J263" s="61" t="s">
        <v>2</v>
      </c>
      <c r="K263" s="61"/>
      <c r="L263" s="61"/>
      <c r="M263" s="62"/>
      <c r="N263" s="2"/>
      <c r="V263" s="73">
        <f>G263</f>
        <v>0</v>
      </c>
    </row>
    <row r="264" spans="1:22" ht="23.25" thickBot="1">
      <c r="A264" s="252"/>
      <c r="B264" s="81" t="s">
        <v>325</v>
      </c>
      <c r="C264" s="81" t="s">
        <v>327</v>
      </c>
      <c r="D264" s="81" t="s">
        <v>23</v>
      </c>
      <c r="E264" s="254" t="s">
        <v>329</v>
      </c>
      <c r="F264" s="254"/>
      <c r="G264" s="256"/>
      <c r="H264" s="257"/>
      <c r="I264" s="258"/>
      <c r="J264" s="17" t="s">
        <v>1</v>
      </c>
      <c r="K264" s="18"/>
      <c r="L264" s="18"/>
      <c r="M264" s="19"/>
      <c r="N264" s="2"/>
      <c r="V264" s="73"/>
    </row>
    <row r="265" spans="1:22" ht="13.5" thickBot="1">
      <c r="A265" s="253"/>
      <c r="B265" s="13"/>
      <c r="C265" s="13"/>
      <c r="D265" s="14"/>
      <c r="E265" s="15" t="s">
        <v>4</v>
      </c>
      <c r="F265" s="16"/>
      <c r="G265" s="263"/>
      <c r="H265" s="264"/>
      <c r="I265" s="265"/>
      <c r="J265" s="17" t="s">
        <v>0</v>
      </c>
      <c r="K265" s="18"/>
      <c r="L265" s="18"/>
      <c r="M265" s="19"/>
      <c r="N265" s="2"/>
      <c r="V265" s="73"/>
    </row>
    <row r="266" spans="1:22" ht="24" thickTop="1" thickBot="1">
      <c r="A266" s="251">
        <f>A262+1</f>
        <v>63</v>
      </c>
      <c r="B266" s="91" t="s">
        <v>324</v>
      </c>
      <c r="C266" s="91" t="s">
        <v>326</v>
      </c>
      <c r="D266" s="91" t="s">
        <v>24</v>
      </c>
      <c r="E266" s="255" t="s">
        <v>328</v>
      </c>
      <c r="F266" s="255"/>
      <c r="G266" s="255" t="s">
        <v>319</v>
      </c>
      <c r="H266" s="259"/>
      <c r="I266" s="90"/>
      <c r="J266" s="63" t="s">
        <v>2</v>
      </c>
      <c r="K266" s="64"/>
      <c r="L266" s="64"/>
      <c r="M266" s="65"/>
      <c r="N266" s="2"/>
      <c r="V266" s="73"/>
    </row>
    <row r="267" spans="1:22" ht="13.5" thickBot="1">
      <c r="A267" s="252"/>
      <c r="B267" s="12"/>
      <c r="C267" s="12"/>
      <c r="D267" s="4"/>
      <c r="E267" s="12"/>
      <c r="F267" s="12"/>
      <c r="G267" s="260"/>
      <c r="H267" s="261"/>
      <c r="I267" s="262"/>
      <c r="J267" s="61" t="s">
        <v>2</v>
      </c>
      <c r="K267" s="61"/>
      <c r="L267" s="61"/>
      <c r="M267" s="62"/>
      <c r="N267" s="2"/>
      <c r="V267" s="73">
        <f>G267</f>
        <v>0</v>
      </c>
    </row>
    <row r="268" spans="1:22" ht="23.25" thickBot="1">
      <c r="A268" s="252"/>
      <c r="B268" s="81" t="s">
        <v>325</v>
      </c>
      <c r="C268" s="81" t="s">
        <v>327</v>
      </c>
      <c r="D268" s="81" t="s">
        <v>23</v>
      </c>
      <c r="E268" s="254" t="s">
        <v>329</v>
      </c>
      <c r="F268" s="254"/>
      <c r="G268" s="256"/>
      <c r="H268" s="257"/>
      <c r="I268" s="258"/>
      <c r="J268" s="17" t="s">
        <v>1</v>
      </c>
      <c r="K268" s="18"/>
      <c r="L268" s="18"/>
      <c r="M268" s="19"/>
      <c r="N268" s="2"/>
      <c r="V268" s="73"/>
    </row>
    <row r="269" spans="1:22" ht="13.5" thickBot="1">
      <c r="A269" s="253"/>
      <c r="B269" s="13"/>
      <c r="C269" s="13"/>
      <c r="D269" s="14"/>
      <c r="E269" s="15" t="s">
        <v>4</v>
      </c>
      <c r="F269" s="16"/>
      <c r="G269" s="263"/>
      <c r="H269" s="264"/>
      <c r="I269" s="265"/>
      <c r="J269" s="17" t="s">
        <v>0</v>
      </c>
      <c r="K269" s="18"/>
      <c r="L269" s="18"/>
      <c r="M269" s="19"/>
      <c r="N269" s="2"/>
      <c r="V269" s="73"/>
    </row>
    <row r="270" spans="1:22" ht="24" thickTop="1" thickBot="1">
      <c r="A270" s="251">
        <f>A266+1</f>
        <v>64</v>
      </c>
      <c r="B270" s="91" t="s">
        <v>324</v>
      </c>
      <c r="C270" s="91" t="s">
        <v>326</v>
      </c>
      <c r="D270" s="91" t="s">
        <v>24</v>
      </c>
      <c r="E270" s="255" t="s">
        <v>328</v>
      </c>
      <c r="F270" s="255"/>
      <c r="G270" s="255" t="s">
        <v>319</v>
      </c>
      <c r="H270" s="259"/>
      <c r="I270" s="90"/>
      <c r="J270" s="63" t="s">
        <v>2</v>
      </c>
      <c r="K270" s="64"/>
      <c r="L270" s="64"/>
      <c r="M270" s="65"/>
      <c r="N270" s="2"/>
      <c r="V270" s="73"/>
    </row>
    <row r="271" spans="1:22" ht="13.5" thickBot="1">
      <c r="A271" s="252"/>
      <c r="B271" s="12"/>
      <c r="C271" s="12"/>
      <c r="D271" s="4"/>
      <c r="E271" s="12"/>
      <c r="F271" s="12"/>
      <c r="G271" s="260"/>
      <c r="H271" s="261"/>
      <c r="I271" s="262"/>
      <c r="J271" s="61" t="s">
        <v>2</v>
      </c>
      <c r="K271" s="61"/>
      <c r="L271" s="61"/>
      <c r="M271" s="62"/>
      <c r="N271" s="2"/>
      <c r="V271" s="73">
        <f>G271</f>
        <v>0</v>
      </c>
    </row>
    <row r="272" spans="1:22" ht="23.25" thickBot="1">
      <c r="A272" s="252"/>
      <c r="B272" s="81" t="s">
        <v>325</v>
      </c>
      <c r="C272" s="81" t="s">
        <v>327</v>
      </c>
      <c r="D272" s="81" t="s">
        <v>23</v>
      </c>
      <c r="E272" s="254" t="s">
        <v>329</v>
      </c>
      <c r="F272" s="254"/>
      <c r="G272" s="256"/>
      <c r="H272" s="257"/>
      <c r="I272" s="258"/>
      <c r="J272" s="17" t="s">
        <v>1</v>
      </c>
      <c r="K272" s="18"/>
      <c r="L272" s="18"/>
      <c r="M272" s="19"/>
      <c r="N272" s="2"/>
      <c r="V272" s="73"/>
    </row>
    <row r="273" spans="1:22" ht="13.5" thickBot="1">
      <c r="A273" s="253"/>
      <c r="B273" s="13"/>
      <c r="C273" s="13"/>
      <c r="D273" s="14"/>
      <c r="E273" s="15" t="s">
        <v>4</v>
      </c>
      <c r="F273" s="16"/>
      <c r="G273" s="263"/>
      <c r="H273" s="264"/>
      <c r="I273" s="265"/>
      <c r="J273" s="17" t="s">
        <v>0</v>
      </c>
      <c r="K273" s="18"/>
      <c r="L273" s="18"/>
      <c r="M273" s="19"/>
      <c r="N273" s="2"/>
      <c r="V273" s="73"/>
    </row>
    <row r="274" spans="1:22" ht="24" thickTop="1" thickBot="1">
      <c r="A274" s="251">
        <f>A270+1</f>
        <v>65</v>
      </c>
      <c r="B274" s="91" t="s">
        <v>324</v>
      </c>
      <c r="C274" s="91" t="s">
        <v>326</v>
      </c>
      <c r="D274" s="91" t="s">
        <v>24</v>
      </c>
      <c r="E274" s="255" t="s">
        <v>328</v>
      </c>
      <c r="F274" s="255"/>
      <c r="G274" s="255" t="s">
        <v>319</v>
      </c>
      <c r="H274" s="259"/>
      <c r="I274" s="90"/>
      <c r="J274" s="63" t="s">
        <v>2</v>
      </c>
      <c r="K274" s="64"/>
      <c r="L274" s="64"/>
      <c r="M274" s="65"/>
      <c r="N274" s="2"/>
      <c r="V274" s="73"/>
    </row>
    <row r="275" spans="1:22" ht="13.5" thickBot="1">
      <c r="A275" s="252"/>
      <c r="B275" s="12"/>
      <c r="C275" s="12"/>
      <c r="D275" s="4"/>
      <c r="E275" s="12"/>
      <c r="F275" s="12"/>
      <c r="G275" s="260"/>
      <c r="H275" s="261"/>
      <c r="I275" s="262"/>
      <c r="J275" s="61" t="s">
        <v>2</v>
      </c>
      <c r="K275" s="61"/>
      <c r="L275" s="61"/>
      <c r="M275" s="62"/>
      <c r="N275" s="2"/>
      <c r="V275" s="73">
        <f>G275</f>
        <v>0</v>
      </c>
    </row>
    <row r="276" spans="1:22" ht="23.25" thickBot="1">
      <c r="A276" s="252"/>
      <c r="B276" s="81" t="s">
        <v>325</v>
      </c>
      <c r="C276" s="81" t="s">
        <v>327</v>
      </c>
      <c r="D276" s="81" t="s">
        <v>23</v>
      </c>
      <c r="E276" s="254" t="s">
        <v>329</v>
      </c>
      <c r="F276" s="254"/>
      <c r="G276" s="256"/>
      <c r="H276" s="257"/>
      <c r="I276" s="258"/>
      <c r="J276" s="17" t="s">
        <v>1</v>
      </c>
      <c r="K276" s="18"/>
      <c r="L276" s="18"/>
      <c r="M276" s="19"/>
      <c r="N276" s="2"/>
      <c r="V276" s="73"/>
    </row>
    <row r="277" spans="1:22" ht="13.5" thickBot="1">
      <c r="A277" s="253"/>
      <c r="B277" s="13"/>
      <c r="C277" s="13"/>
      <c r="D277" s="14"/>
      <c r="E277" s="15" t="s">
        <v>4</v>
      </c>
      <c r="F277" s="16"/>
      <c r="G277" s="263"/>
      <c r="H277" s="264"/>
      <c r="I277" s="265"/>
      <c r="J277" s="17" t="s">
        <v>0</v>
      </c>
      <c r="K277" s="18"/>
      <c r="L277" s="18"/>
      <c r="M277" s="19"/>
      <c r="N277" s="2"/>
      <c r="V277" s="73"/>
    </row>
    <row r="278" spans="1:22" ht="24" thickTop="1" thickBot="1">
      <c r="A278" s="251">
        <f>A274+1</f>
        <v>66</v>
      </c>
      <c r="B278" s="91" t="s">
        <v>324</v>
      </c>
      <c r="C278" s="91" t="s">
        <v>326</v>
      </c>
      <c r="D278" s="91" t="s">
        <v>24</v>
      </c>
      <c r="E278" s="255" t="s">
        <v>328</v>
      </c>
      <c r="F278" s="255"/>
      <c r="G278" s="255" t="s">
        <v>319</v>
      </c>
      <c r="H278" s="259"/>
      <c r="I278" s="90"/>
      <c r="J278" s="63" t="s">
        <v>2</v>
      </c>
      <c r="K278" s="64"/>
      <c r="L278" s="64"/>
      <c r="M278" s="65"/>
      <c r="N278" s="2"/>
      <c r="V278" s="73"/>
    </row>
    <row r="279" spans="1:22" ht="13.5" thickBot="1">
      <c r="A279" s="252"/>
      <c r="B279" s="12"/>
      <c r="C279" s="12"/>
      <c r="D279" s="4"/>
      <c r="E279" s="12"/>
      <c r="F279" s="12"/>
      <c r="G279" s="260"/>
      <c r="H279" s="261"/>
      <c r="I279" s="262"/>
      <c r="J279" s="61" t="s">
        <v>2</v>
      </c>
      <c r="K279" s="61"/>
      <c r="L279" s="61"/>
      <c r="M279" s="62"/>
      <c r="N279" s="2"/>
      <c r="V279" s="73">
        <f>G279</f>
        <v>0</v>
      </c>
    </row>
    <row r="280" spans="1:22" ht="23.25" thickBot="1">
      <c r="A280" s="252"/>
      <c r="B280" s="81" t="s">
        <v>325</v>
      </c>
      <c r="C280" s="81" t="s">
        <v>327</v>
      </c>
      <c r="D280" s="81" t="s">
        <v>23</v>
      </c>
      <c r="E280" s="254" t="s">
        <v>329</v>
      </c>
      <c r="F280" s="254"/>
      <c r="G280" s="256"/>
      <c r="H280" s="257"/>
      <c r="I280" s="258"/>
      <c r="J280" s="17" t="s">
        <v>1</v>
      </c>
      <c r="K280" s="18"/>
      <c r="L280" s="18"/>
      <c r="M280" s="19"/>
      <c r="N280" s="2"/>
      <c r="V280" s="73"/>
    </row>
    <row r="281" spans="1:22" ht="13.5" thickBot="1">
      <c r="A281" s="253"/>
      <c r="B281" s="13"/>
      <c r="C281" s="13"/>
      <c r="D281" s="14"/>
      <c r="E281" s="15" t="s">
        <v>4</v>
      </c>
      <c r="F281" s="16"/>
      <c r="G281" s="263"/>
      <c r="H281" s="264"/>
      <c r="I281" s="265"/>
      <c r="J281" s="17" t="s">
        <v>0</v>
      </c>
      <c r="K281" s="18"/>
      <c r="L281" s="18"/>
      <c r="M281" s="19"/>
      <c r="N281" s="2"/>
      <c r="V281" s="73"/>
    </row>
    <row r="282" spans="1:22" ht="24" thickTop="1" thickBot="1">
      <c r="A282" s="251">
        <f>A278+1</f>
        <v>67</v>
      </c>
      <c r="B282" s="91" t="s">
        <v>324</v>
      </c>
      <c r="C282" s="91" t="s">
        <v>326</v>
      </c>
      <c r="D282" s="91" t="s">
        <v>24</v>
      </c>
      <c r="E282" s="255" t="s">
        <v>328</v>
      </c>
      <c r="F282" s="255"/>
      <c r="G282" s="255" t="s">
        <v>319</v>
      </c>
      <c r="H282" s="259"/>
      <c r="I282" s="90"/>
      <c r="J282" s="63" t="s">
        <v>2</v>
      </c>
      <c r="K282" s="64"/>
      <c r="L282" s="64"/>
      <c r="M282" s="65"/>
      <c r="N282" s="2"/>
      <c r="V282" s="73"/>
    </row>
    <row r="283" spans="1:22" ht="13.5" thickBot="1">
      <c r="A283" s="252"/>
      <c r="B283" s="12"/>
      <c r="C283" s="12"/>
      <c r="D283" s="4"/>
      <c r="E283" s="12"/>
      <c r="F283" s="12"/>
      <c r="G283" s="260"/>
      <c r="H283" s="261"/>
      <c r="I283" s="262"/>
      <c r="J283" s="61" t="s">
        <v>2</v>
      </c>
      <c r="K283" s="61"/>
      <c r="L283" s="61"/>
      <c r="M283" s="62"/>
      <c r="N283" s="2"/>
      <c r="V283" s="73">
        <f>G283</f>
        <v>0</v>
      </c>
    </row>
    <row r="284" spans="1:22" ht="23.25" thickBot="1">
      <c r="A284" s="252"/>
      <c r="B284" s="81" t="s">
        <v>325</v>
      </c>
      <c r="C284" s="81" t="s">
        <v>327</v>
      </c>
      <c r="D284" s="81" t="s">
        <v>23</v>
      </c>
      <c r="E284" s="254" t="s">
        <v>329</v>
      </c>
      <c r="F284" s="254"/>
      <c r="G284" s="256"/>
      <c r="H284" s="257"/>
      <c r="I284" s="258"/>
      <c r="J284" s="17" t="s">
        <v>1</v>
      </c>
      <c r="K284" s="18"/>
      <c r="L284" s="18"/>
      <c r="M284" s="19"/>
      <c r="N284" s="2"/>
      <c r="V284" s="73"/>
    </row>
    <row r="285" spans="1:22" ht="13.5" thickBot="1">
      <c r="A285" s="253"/>
      <c r="B285" s="13"/>
      <c r="C285" s="13"/>
      <c r="D285" s="14"/>
      <c r="E285" s="15" t="s">
        <v>4</v>
      </c>
      <c r="F285" s="16"/>
      <c r="G285" s="263"/>
      <c r="H285" s="264"/>
      <c r="I285" s="265"/>
      <c r="J285" s="17" t="s">
        <v>0</v>
      </c>
      <c r="K285" s="18"/>
      <c r="L285" s="18"/>
      <c r="M285" s="19"/>
      <c r="N285" s="2"/>
      <c r="V285" s="73"/>
    </row>
    <row r="286" spans="1:22" ht="24" thickTop="1" thickBot="1">
      <c r="A286" s="251">
        <f>A282+1</f>
        <v>68</v>
      </c>
      <c r="B286" s="91" t="s">
        <v>324</v>
      </c>
      <c r="C286" s="91" t="s">
        <v>326</v>
      </c>
      <c r="D286" s="91" t="s">
        <v>24</v>
      </c>
      <c r="E286" s="255" t="s">
        <v>328</v>
      </c>
      <c r="F286" s="255"/>
      <c r="G286" s="255" t="s">
        <v>319</v>
      </c>
      <c r="H286" s="259"/>
      <c r="I286" s="90"/>
      <c r="J286" s="63" t="s">
        <v>2</v>
      </c>
      <c r="K286" s="64"/>
      <c r="L286" s="64"/>
      <c r="M286" s="65"/>
      <c r="N286" s="2"/>
      <c r="V286" s="73"/>
    </row>
    <row r="287" spans="1:22" ht="13.5" thickBot="1">
      <c r="A287" s="252"/>
      <c r="B287" s="12"/>
      <c r="C287" s="12"/>
      <c r="D287" s="4"/>
      <c r="E287" s="12"/>
      <c r="F287" s="12"/>
      <c r="G287" s="260"/>
      <c r="H287" s="261"/>
      <c r="I287" s="262"/>
      <c r="J287" s="61" t="s">
        <v>2</v>
      </c>
      <c r="K287" s="61"/>
      <c r="L287" s="61"/>
      <c r="M287" s="62"/>
      <c r="N287" s="2"/>
      <c r="V287" s="73">
        <f>G287</f>
        <v>0</v>
      </c>
    </row>
    <row r="288" spans="1:22" ht="23.25" thickBot="1">
      <c r="A288" s="252"/>
      <c r="B288" s="81" t="s">
        <v>325</v>
      </c>
      <c r="C288" s="81" t="s">
        <v>327</v>
      </c>
      <c r="D288" s="81" t="s">
        <v>23</v>
      </c>
      <c r="E288" s="254" t="s">
        <v>329</v>
      </c>
      <c r="F288" s="254"/>
      <c r="G288" s="256"/>
      <c r="H288" s="257"/>
      <c r="I288" s="258"/>
      <c r="J288" s="17" t="s">
        <v>1</v>
      </c>
      <c r="K288" s="18"/>
      <c r="L288" s="18"/>
      <c r="M288" s="19"/>
      <c r="N288" s="2"/>
      <c r="V288" s="73"/>
    </row>
    <row r="289" spans="1:22" ht="13.5" thickBot="1">
      <c r="A289" s="253"/>
      <c r="B289" s="13"/>
      <c r="C289" s="13"/>
      <c r="D289" s="14"/>
      <c r="E289" s="15" t="s">
        <v>4</v>
      </c>
      <c r="F289" s="16"/>
      <c r="G289" s="263"/>
      <c r="H289" s="264"/>
      <c r="I289" s="265"/>
      <c r="J289" s="17" t="s">
        <v>0</v>
      </c>
      <c r="K289" s="18"/>
      <c r="L289" s="18"/>
      <c r="M289" s="19"/>
      <c r="N289" s="2"/>
      <c r="V289" s="73"/>
    </row>
    <row r="290" spans="1:22" ht="24" thickTop="1" thickBot="1">
      <c r="A290" s="251">
        <f>A286+1</f>
        <v>69</v>
      </c>
      <c r="B290" s="91" t="s">
        <v>324</v>
      </c>
      <c r="C290" s="91" t="s">
        <v>326</v>
      </c>
      <c r="D290" s="91" t="s">
        <v>24</v>
      </c>
      <c r="E290" s="255" t="s">
        <v>328</v>
      </c>
      <c r="F290" s="255"/>
      <c r="G290" s="255" t="s">
        <v>319</v>
      </c>
      <c r="H290" s="259"/>
      <c r="I290" s="90"/>
      <c r="J290" s="63" t="s">
        <v>2</v>
      </c>
      <c r="K290" s="64"/>
      <c r="L290" s="64"/>
      <c r="M290" s="65"/>
      <c r="N290" s="2"/>
      <c r="V290" s="73"/>
    </row>
    <row r="291" spans="1:22" ht="13.5" thickBot="1">
      <c r="A291" s="252"/>
      <c r="B291" s="12"/>
      <c r="C291" s="12"/>
      <c r="D291" s="4"/>
      <c r="E291" s="12"/>
      <c r="F291" s="12"/>
      <c r="G291" s="260"/>
      <c r="H291" s="261"/>
      <c r="I291" s="262"/>
      <c r="J291" s="61" t="s">
        <v>2</v>
      </c>
      <c r="K291" s="61"/>
      <c r="L291" s="61"/>
      <c r="M291" s="62"/>
      <c r="N291" s="2"/>
      <c r="V291" s="73">
        <f>G291</f>
        <v>0</v>
      </c>
    </row>
    <row r="292" spans="1:22" ht="23.25" thickBot="1">
      <c r="A292" s="252"/>
      <c r="B292" s="81" t="s">
        <v>325</v>
      </c>
      <c r="C292" s="81" t="s">
        <v>327</v>
      </c>
      <c r="D292" s="81" t="s">
        <v>23</v>
      </c>
      <c r="E292" s="254" t="s">
        <v>329</v>
      </c>
      <c r="F292" s="254"/>
      <c r="G292" s="256"/>
      <c r="H292" s="257"/>
      <c r="I292" s="258"/>
      <c r="J292" s="17" t="s">
        <v>1</v>
      </c>
      <c r="K292" s="18"/>
      <c r="L292" s="18"/>
      <c r="M292" s="19"/>
      <c r="N292" s="2"/>
      <c r="V292" s="73"/>
    </row>
    <row r="293" spans="1:22" ht="13.5" thickBot="1">
      <c r="A293" s="253"/>
      <c r="B293" s="13"/>
      <c r="C293" s="13"/>
      <c r="D293" s="14"/>
      <c r="E293" s="15" t="s">
        <v>4</v>
      </c>
      <c r="F293" s="16"/>
      <c r="G293" s="263"/>
      <c r="H293" s="264"/>
      <c r="I293" s="265"/>
      <c r="J293" s="17" t="s">
        <v>0</v>
      </c>
      <c r="K293" s="18"/>
      <c r="L293" s="18"/>
      <c r="M293" s="19"/>
      <c r="N293" s="2"/>
      <c r="V293" s="73"/>
    </row>
    <row r="294" spans="1:22" ht="24" thickTop="1" thickBot="1">
      <c r="A294" s="251">
        <f>A290+1</f>
        <v>70</v>
      </c>
      <c r="B294" s="91" t="s">
        <v>324</v>
      </c>
      <c r="C294" s="91" t="s">
        <v>326</v>
      </c>
      <c r="D294" s="91" t="s">
        <v>24</v>
      </c>
      <c r="E294" s="255" t="s">
        <v>328</v>
      </c>
      <c r="F294" s="255"/>
      <c r="G294" s="255" t="s">
        <v>319</v>
      </c>
      <c r="H294" s="259"/>
      <c r="I294" s="90"/>
      <c r="J294" s="63" t="s">
        <v>2</v>
      </c>
      <c r="K294" s="64"/>
      <c r="L294" s="64"/>
      <c r="M294" s="65"/>
      <c r="N294" s="2"/>
      <c r="V294" s="73"/>
    </row>
    <row r="295" spans="1:22" ht="13.5" thickBot="1">
      <c r="A295" s="252"/>
      <c r="B295" s="12"/>
      <c r="C295" s="12"/>
      <c r="D295" s="4"/>
      <c r="E295" s="12"/>
      <c r="F295" s="12"/>
      <c r="G295" s="260"/>
      <c r="H295" s="261"/>
      <c r="I295" s="262"/>
      <c r="J295" s="61" t="s">
        <v>2</v>
      </c>
      <c r="K295" s="61"/>
      <c r="L295" s="61"/>
      <c r="M295" s="62"/>
      <c r="N295" s="2"/>
      <c r="V295" s="73">
        <f>G295</f>
        <v>0</v>
      </c>
    </row>
    <row r="296" spans="1:22" ht="23.25" thickBot="1">
      <c r="A296" s="252"/>
      <c r="B296" s="81" t="s">
        <v>325</v>
      </c>
      <c r="C296" s="81" t="s">
        <v>327</v>
      </c>
      <c r="D296" s="81" t="s">
        <v>23</v>
      </c>
      <c r="E296" s="254" t="s">
        <v>329</v>
      </c>
      <c r="F296" s="254"/>
      <c r="G296" s="256"/>
      <c r="H296" s="257"/>
      <c r="I296" s="258"/>
      <c r="J296" s="17" t="s">
        <v>1</v>
      </c>
      <c r="K296" s="18"/>
      <c r="L296" s="18"/>
      <c r="M296" s="19"/>
      <c r="N296" s="2"/>
      <c r="V296" s="73"/>
    </row>
    <row r="297" spans="1:22" ht="13.5" thickBot="1">
      <c r="A297" s="253"/>
      <c r="B297" s="13"/>
      <c r="C297" s="13"/>
      <c r="D297" s="14"/>
      <c r="E297" s="15" t="s">
        <v>4</v>
      </c>
      <c r="F297" s="16"/>
      <c r="G297" s="263"/>
      <c r="H297" s="264"/>
      <c r="I297" s="265"/>
      <c r="J297" s="17" t="s">
        <v>0</v>
      </c>
      <c r="K297" s="18"/>
      <c r="L297" s="18"/>
      <c r="M297" s="19"/>
      <c r="N297" s="2"/>
      <c r="V297" s="73"/>
    </row>
    <row r="298" spans="1:22" ht="24" thickTop="1" thickBot="1">
      <c r="A298" s="251">
        <f>A294+1</f>
        <v>71</v>
      </c>
      <c r="B298" s="91" t="s">
        <v>324</v>
      </c>
      <c r="C298" s="91" t="s">
        <v>326</v>
      </c>
      <c r="D298" s="91" t="s">
        <v>24</v>
      </c>
      <c r="E298" s="255" t="s">
        <v>328</v>
      </c>
      <c r="F298" s="255"/>
      <c r="G298" s="255" t="s">
        <v>319</v>
      </c>
      <c r="H298" s="259"/>
      <c r="I298" s="90"/>
      <c r="J298" s="63" t="s">
        <v>2</v>
      </c>
      <c r="K298" s="64"/>
      <c r="L298" s="64"/>
      <c r="M298" s="65"/>
      <c r="N298" s="2"/>
      <c r="V298" s="73"/>
    </row>
    <row r="299" spans="1:22" ht="13.5" thickBot="1">
      <c r="A299" s="252"/>
      <c r="B299" s="12"/>
      <c r="C299" s="12"/>
      <c r="D299" s="4"/>
      <c r="E299" s="12"/>
      <c r="F299" s="12"/>
      <c r="G299" s="260"/>
      <c r="H299" s="261"/>
      <c r="I299" s="262"/>
      <c r="J299" s="61" t="s">
        <v>2</v>
      </c>
      <c r="K299" s="61"/>
      <c r="L299" s="61"/>
      <c r="M299" s="62"/>
      <c r="N299" s="2"/>
      <c r="V299" s="73">
        <f>G299</f>
        <v>0</v>
      </c>
    </row>
    <row r="300" spans="1:22" ht="23.25" thickBot="1">
      <c r="A300" s="252"/>
      <c r="B300" s="81" t="s">
        <v>325</v>
      </c>
      <c r="C300" s="81" t="s">
        <v>327</v>
      </c>
      <c r="D300" s="81" t="s">
        <v>23</v>
      </c>
      <c r="E300" s="254" t="s">
        <v>329</v>
      </c>
      <c r="F300" s="254"/>
      <c r="G300" s="256"/>
      <c r="H300" s="257"/>
      <c r="I300" s="258"/>
      <c r="J300" s="17" t="s">
        <v>1</v>
      </c>
      <c r="K300" s="18"/>
      <c r="L300" s="18"/>
      <c r="M300" s="19"/>
      <c r="N300" s="2"/>
      <c r="V300" s="73"/>
    </row>
    <row r="301" spans="1:22" ht="13.5" thickBot="1">
      <c r="A301" s="253"/>
      <c r="B301" s="13"/>
      <c r="C301" s="13"/>
      <c r="D301" s="14"/>
      <c r="E301" s="15" t="s">
        <v>4</v>
      </c>
      <c r="F301" s="16"/>
      <c r="G301" s="263"/>
      <c r="H301" s="264"/>
      <c r="I301" s="265"/>
      <c r="J301" s="17" t="s">
        <v>0</v>
      </c>
      <c r="K301" s="18"/>
      <c r="L301" s="18"/>
      <c r="M301" s="19"/>
      <c r="N301" s="2"/>
      <c r="V301" s="73"/>
    </row>
    <row r="302" spans="1:22" ht="24" thickTop="1" thickBot="1">
      <c r="A302" s="251">
        <f>A298+1</f>
        <v>72</v>
      </c>
      <c r="B302" s="91" t="s">
        <v>324</v>
      </c>
      <c r="C302" s="91" t="s">
        <v>326</v>
      </c>
      <c r="D302" s="91" t="s">
        <v>24</v>
      </c>
      <c r="E302" s="255" t="s">
        <v>328</v>
      </c>
      <c r="F302" s="255"/>
      <c r="G302" s="255" t="s">
        <v>319</v>
      </c>
      <c r="H302" s="259"/>
      <c r="I302" s="90"/>
      <c r="J302" s="63" t="s">
        <v>2</v>
      </c>
      <c r="K302" s="64"/>
      <c r="L302" s="64"/>
      <c r="M302" s="65"/>
      <c r="N302" s="2"/>
      <c r="V302" s="73"/>
    </row>
    <row r="303" spans="1:22" ht="13.5" thickBot="1">
      <c r="A303" s="252"/>
      <c r="B303" s="12"/>
      <c r="C303" s="12"/>
      <c r="D303" s="4"/>
      <c r="E303" s="12"/>
      <c r="F303" s="12"/>
      <c r="G303" s="260"/>
      <c r="H303" s="261"/>
      <c r="I303" s="262"/>
      <c r="J303" s="61" t="s">
        <v>2</v>
      </c>
      <c r="K303" s="61"/>
      <c r="L303" s="61"/>
      <c r="M303" s="62"/>
      <c r="N303" s="2"/>
      <c r="V303" s="73">
        <f>G303</f>
        <v>0</v>
      </c>
    </row>
    <row r="304" spans="1:22" ht="23.25" thickBot="1">
      <c r="A304" s="252"/>
      <c r="B304" s="81" t="s">
        <v>325</v>
      </c>
      <c r="C304" s="81" t="s">
        <v>327</v>
      </c>
      <c r="D304" s="81" t="s">
        <v>23</v>
      </c>
      <c r="E304" s="254" t="s">
        <v>329</v>
      </c>
      <c r="F304" s="254"/>
      <c r="G304" s="256"/>
      <c r="H304" s="257"/>
      <c r="I304" s="258"/>
      <c r="J304" s="17" t="s">
        <v>1</v>
      </c>
      <c r="K304" s="18"/>
      <c r="L304" s="18"/>
      <c r="M304" s="19"/>
      <c r="N304" s="2"/>
      <c r="V304" s="73"/>
    </row>
    <row r="305" spans="1:22" ht="13.5" thickBot="1">
      <c r="A305" s="253"/>
      <c r="B305" s="13"/>
      <c r="C305" s="13"/>
      <c r="D305" s="14"/>
      <c r="E305" s="15" t="s">
        <v>4</v>
      </c>
      <c r="F305" s="16"/>
      <c r="G305" s="263"/>
      <c r="H305" s="264"/>
      <c r="I305" s="265"/>
      <c r="J305" s="17" t="s">
        <v>0</v>
      </c>
      <c r="K305" s="18"/>
      <c r="L305" s="18"/>
      <c r="M305" s="19"/>
      <c r="N305" s="2"/>
      <c r="V305" s="73"/>
    </row>
    <row r="306" spans="1:22" ht="24" thickTop="1" thickBot="1">
      <c r="A306" s="251">
        <f>A302+1</f>
        <v>73</v>
      </c>
      <c r="B306" s="91" t="s">
        <v>324</v>
      </c>
      <c r="C306" s="91" t="s">
        <v>326</v>
      </c>
      <c r="D306" s="91" t="s">
        <v>24</v>
      </c>
      <c r="E306" s="255" t="s">
        <v>328</v>
      </c>
      <c r="F306" s="255"/>
      <c r="G306" s="255" t="s">
        <v>319</v>
      </c>
      <c r="H306" s="259"/>
      <c r="I306" s="90"/>
      <c r="J306" s="63" t="s">
        <v>2</v>
      </c>
      <c r="K306" s="64"/>
      <c r="L306" s="64"/>
      <c r="M306" s="65"/>
      <c r="N306" s="2"/>
      <c r="V306" s="73"/>
    </row>
    <row r="307" spans="1:22" ht="13.5" thickBot="1">
      <c r="A307" s="252"/>
      <c r="B307" s="12"/>
      <c r="C307" s="12"/>
      <c r="D307" s="4"/>
      <c r="E307" s="12"/>
      <c r="F307" s="12"/>
      <c r="G307" s="260"/>
      <c r="H307" s="261"/>
      <c r="I307" s="262"/>
      <c r="J307" s="61" t="s">
        <v>2</v>
      </c>
      <c r="K307" s="61"/>
      <c r="L307" s="61"/>
      <c r="M307" s="62"/>
      <c r="N307" s="2"/>
      <c r="V307" s="73">
        <f>G307</f>
        <v>0</v>
      </c>
    </row>
    <row r="308" spans="1:22" ht="23.25" thickBot="1">
      <c r="A308" s="252"/>
      <c r="B308" s="81" t="s">
        <v>325</v>
      </c>
      <c r="C308" s="81" t="s">
        <v>327</v>
      </c>
      <c r="D308" s="81" t="s">
        <v>23</v>
      </c>
      <c r="E308" s="254" t="s">
        <v>329</v>
      </c>
      <c r="F308" s="254"/>
      <c r="G308" s="256"/>
      <c r="H308" s="257"/>
      <c r="I308" s="258"/>
      <c r="J308" s="17" t="s">
        <v>1</v>
      </c>
      <c r="K308" s="18"/>
      <c r="L308" s="18"/>
      <c r="M308" s="19"/>
      <c r="N308" s="2"/>
      <c r="V308" s="73"/>
    </row>
    <row r="309" spans="1:22" ht="13.5" thickBot="1">
      <c r="A309" s="253"/>
      <c r="B309" s="13"/>
      <c r="C309" s="13"/>
      <c r="D309" s="14"/>
      <c r="E309" s="15" t="s">
        <v>4</v>
      </c>
      <c r="F309" s="16"/>
      <c r="G309" s="263"/>
      <c r="H309" s="264"/>
      <c r="I309" s="265"/>
      <c r="J309" s="17" t="s">
        <v>0</v>
      </c>
      <c r="K309" s="18"/>
      <c r="L309" s="18"/>
      <c r="M309" s="19"/>
      <c r="N309" s="2"/>
      <c r="V309" s="73"/>
    </row>
    <row r="310" spans="1:22" ht="24" thickTop="1" thickBot="1">
      <c r="A310" s="251">
        <f>A306+1</f>
        <v>74</v>
      </c>
      <c r="B310" s="91" t="s">
        <v>324</v>
      </c>
      <c r="C310" s="91" t="s">
        <v>326</v>
      </c>
      <c r="D310" s="91" t="s">
        <v>24</v>
      </c>
      <c r="E310" s="255" t="s">
        <v>328</v>
      </c>
      <c r="F310" s="255"/>
      <c r="G310" s="255" t="s">
        <v>319</v>
      </c>
      <c r="H310" s="259"/>
      <c r="I310" s="90"/>
      <c r="J310" s="63" t="s">
        <v>2</v>
      </c>
      <c r="K310" s="64"/>
      <c r="L310" s="64"/>
      <c r="M310" s="65"/>
      <c r="N310" s="2"/>
      <c r="V310" s="73"/>
    </row>
    <row r="311" spans="1:22" ht="13.5" thickBot="1">
      <c r="A311" s="252"/>
      <c r="B311" s="12"/>
      <c r="C311" s="12"/>
      <c r="D311" s="4"/>
      <c r="E311" s="12"/>
      <c r="F311" s="12"/>
      <c r="G311" s="260"/>
      <c r="H311" s="261"/>
      <c r="I311" s="262"/>
      <c r="J311" s="61" t="s">
        <v>2</v>
      </c>
      <c r="K311" s="61"/>
      <c r="L311" s="61"/>
      <c r="M311" s="62"/>
      <c r="N311" s="2"/>
      <c r="V311" s="73">
        <f>G311</f>
        <v>0</v>
      </c>
    </row>
    <row r="312" spans="1:22" ht="23.25" thickBot="1">
      <c r="A312" s="252"/>
      <c r="B312" s="81" t="s">
        <v>325</v>
      </c>
      <c r="C312" s="81" t="s">
        <v>327</v>
      </c>
      <c r="D312" s="81" t="s">
        <v>23</v>
      </c>
      <c r="E312" s="254" t="s">
        <v>329</v>
      </c>
      <c r="F312" s="254"/>
      <c r="G312" s="256"/>
      <c r="H312" s="257"/>
      <c r="I312" s="258"/>
      <c r="J312" s="17" t="s">
        <v>1</v>
      </c>
      <c r="K312" s="18"/>
      <c r="L312" s="18"/>
      <c r="M312" s="19"/>
      <c r="N312" s="2"/>
      <c r="V312" s="73"/>
    </row>
    <row r="313" spans="1:22" ht="13.5" thickBot="1">
      <c r="A313" s="253"/>
      <c r="B313" s="13"/>
      <c r="C313" s="13"/>
      <c r="D313" s="14"/>
      <c r="E313" s="15" t="s">
        <v>4</v>
      </c>
      <c r="F313" s="16"/>
      <c r="G313" s="263"/>
      <c r="H313" s="264"/>
      <c r="I313" s="265"/>
      <c r="J313" s="17" t="s">
        <v>0</v>
      </c>
      <c r="K313" s="18"/>
      <c r="L313" s="18"/>
      <c r="M313" s="19"/>
      <c r="N313" s="2"/>
      <c r="V313" s="73"/>
    </row>
    <row r="314" spans="1:22" ht="24" thickTop="1" thickBot="1">
      <c r="A314" s="251">
        <f>A310+1</f>
        <v>75</v>
      </c>
      <c r="B314" s="91" t="s">
        <v>324</v>
      </c>
      <c r="C314" s="91" t="s">
        <v>326</v>
      </c>
      <c r="D314" s="91" t="s">
        <v>24</v>
      </c>
      <c r="E314" s="255" t="s">
        <v>328</v>
      </c>
      <c r="F314" s="255"/>
      <c r="G314" s="255" t="s">
        <v>319</v>
      </c>
      <c r="H314" s="259"/>
      <c r="I314" s="90"/>
      <c r="J314" s="63" t="s">
        <v>2</v>
      </c>
      <c r="K314" s="64"/>
      <c r="L314" s="64"/>
      <c r="M314" s="65"/>
      <c r="N314" s="2"/>
      <c r="V314" s="73"/>
    </row>
    <row r="315" spans="1:22" ht="13.5" thickBot="1">
      <c r="A315" s="252"/>
      <c r="B315" s="12"/>
      <c r="C315" s="12"/>
      <c r="D315" s="4"/>
      <c r="E315" s="12"/>
      <c r="F315" s="12"/>
      <c r="G315" s="260"/>
      <c r="H315" s="261"/>
      <c r="I315" s="262"/>
      <c r="J315" s="61" t="s">
        <v>2</v>
      </c>
      <c r="K315" s="61"/>
      <c r="L315" s="61"/>
      <c r="M315" s="62"/>
      <c r="N315" s="2"/>
      <c r="V315" s="73">
        <f>G315</f>
        <v>0</v>
      </c>
    </row>
    <row r="316" spans="1:22" ht="23.25" thickBot="1">
      <c r="A316" s="252"/>
      <c r="B316" s="81" t="s">
        <v>325</v>
      </c>
      <c r="C316" s="81" t="s">
        <v>327</v>
      </c>
      <c r="D316" s="81" t="s">
        <v>23</v>
      </c>
      <c r="E316" s="254" t="s">
        <v>329</v>
      </c>
      <c r="F316" s="254"/>
      <c r="G316" s="256"/>
      <c r="H316" s="257"/>
      <c r="I316" s="258"/>
      <c r="J316" s="17" t="s">
        <v>1</v>
      </c>
      <c r="K316" s="18"/>
      <c r="L316" s="18"/>
      <c r="M316" s="19"/>
      <c r="N316" s="2"/>
      <c r="V316" s="73"/>
    </row>
    <row r="317" spans="1:22" ht="13.5" thickBot="1">
      <c r="A317" s="253"/>
      <c r="B317" s="13"/>
      <c r="C317" s="13"/>
      <c r="D317" s="14"/>
      <c r="E317" s="15" t="s">
        <v>4</v>
      </c>
      <c r="F317" s="16"/>
      <c r="G317" s="263"/>
      <c r="H317" s="264"/>
      <c r="I317" s="265"/>
      <c r="J317" s="17" t="s">
        <v>0</v>
      </c>
      <c r="K317" s="18"/>
      <c r="L317" s="18"/>
      <c r="M317" s="19"/>
      <c r="N317" s="2"/>
      <c r="V317" s="73"/>
    </row>
    <row r="318" spans="1:22" ht="24" thickTop="1" thickBot="1">
      <c r="A318" s="251">
        <f>A314+1</f>
        <v>76</v>
      </c>
      <c r="B318" s="91" t="s">
        <v>324</v>
      </c>
      <c r="C318" s="91" t="s">
        <v>326</v>
      </c>
      <c r="D318" s="91" t="s">
        <v>24</v>
      </c>
      <c r="E318" s="255" t="s">
        <v>328</v>
      </c>
      <c r="F318" s="255"/>
      <c r="G318" s="255" t="s">
        <v>319</v>
      </c>
      <c r="H318" s="259"/>
      <c r="I318" s="90"/>
      <c r="J318" s="63" t="s">
        <v>2</v>
      </c>
      <c r="K318" s="64"/>
      <c r="L318" s="64"/>
      <c r="M318" s="65"/>
      <c r="N318" s="2"/>
      <c r="V318" s="73"/>
    </row>
    <row r="319" spans="1:22" ht="13.5" thickBot="1">
      <c r="A319" s="252"/>
      <c r="B319" s="12"/>
      <c r="C319" s="12"/>
      <c r="D319" s="4"/>
      <c r="E319" s="12"/>
      <c r="F319" s="12"/>
      <c r="G319" s="260"/>
      <c r="H319" s="261"/>
      <c r="I319" s="262"/>
      <c r="J319" s="61" t="s">
        <v>2</v>
      </c>
      <c r="K319" s="61"/>
      <c r="L319" s="61"/>
      <c r="M319" s="62"/>
      <c r="N319" s="2"/>
      <c r="V319" s="73">
        <f>G319</f>
        <v>0</v>
      </c>
    </row>
    <row r="320" spans="1:22" ht="23.25" thickBot="1">
      <c r="A320" s="252"/>
      <c r="B320" s="81" t="s">
        <v>325</v>
      </c>
      <c r="C320" s="81" t="s">
        <v>327</v>
      </c>
      <c r="D320" s="81" t="s">
        <v>23</v>
      </c>
      <c r="E320" s="254" t="s">
        <v>329</v>
      </c>
      <c r="F320" s="254"/>
      <c r="G320" s="256"/>
      <c r="H320" s="257"/>
      <c r="I320" s="258"/>
      <c r="J320" s="17" t="s">
        <v>1</v>
      </c>
      <c r="K320" s="18"/>
      <c r="L320" s="18"/>
      <c r="M320" s="19"/>
      <c r="N320" s="2"/>
      <c r="V320" s="73"/>
    </row>
    <row r="321" spans="1:22" ht="13.5" thickBot="1">
      <c r="A321" s="253"/>
      <c r="B321" s="13"/>
      <c r="C321" s="13"/>
      <c r="D321" s="14"/>
      <c r="E321" s="15" t="s">
        <v>4</v>
      </c>
      <c r="F321" s="16"/>
      <c r="G321" s="263"/>
      <c r="H321" s="264"/>
      <c r="I321" s="265"/>
      <c r="J321" s="17" t="s">
        <v>0</v>
      </c>
      <c r="K321" s="18"/>
      <c r="L321" s="18"/>
      <c r="M321" s="19"/>
      <c r="N321" s="2"/>
      <c r="V321" s="73"/>
    </row>
    <row r="322" spans="1:22" ht="24" thickTop="1" thickBot="1">
      <c r="A322" s="251">
        <f>A318+1</f>
        <v>77</v>
      </c>
      <c r="B322" s="91" t="s">
        <v>324</v>
      </c>
      <c r="C322" s="91" t="s">
        <v>326</v>
      </c>
      <c r="D322" s="91" t="s">
        <v>24</v>
      </c>
      <c r="E322" s="255" t="s">
        <v>328</v>
      </c>
      <c r="F322" s="255"/>
      <c r="G322" s="255" t="s">
        <v>319</v>
      </c>
      <c r="H322" s="259"/>
      <c r="I322" s="90"/>
      <c r="J322" s="63" t="s">
        <v>2</v>
      </c>
      <c r="K322" s="64"/>
      <c r="L322" s="64"/>
      <c r="M322" s="65"/>
      <c r="N322" s="2"/>
      <c r="V322" s="73"/>
    </row>
    <row r="323" spans="1:22" ht="13.5" thickBot="1">
      <c r="A323" s="252"/>
      <c r="B323" s="12"/>
      <c r="C323" s="12"/>
      <c r="D323" s="4"/>
      <c r="E323" s="12"/>
      <c r="F323" s="12"/>
      <c r="G323" s="260"/>
      <c r="H323" s="261"/>
      <c r="I323" s="262"/>
      <c r="J323" s="61" t="s">
        <v>2</v>
      </c>
      <c r="K323" s="61"/>
      <c r="L323" s="61"/>
      <c r="M323" s="62"/>
      <c r="N323" s="2"/>
      <c r="V323" s="73">
        <f>G323</f>
        <v>0</v>
      </c>
    </row>
    <row r="324" spans="1:22" ht="23.25" thickBot="1">
      <c r="A324" s="252"/>
      <c r="B324" s="81" t="s">
        <v>325</v>
      </c>
      <c r="C324" s="81" t="s">
        <v>327</v>
      </c>
      <c r="D324" s="81" t="s">
        <v>23</v>
      </c>
      <c r="E324" s="254" t="s">
        <v>329</v>
      </c>
      <c r="F324" s="254"/>
      <c r="G324" s="256"/>
      <c r="H324" s="257"/>
      <c r="I324" s="258"/>
      <c r="J324" s="17" t="s">
        <v>1</v>
      </c>
      <c r="K324" s="18"/>
      <c r="L324" s="18"/>
      <c r="M324" s="19"/>
      <c r="N324" s="2"/>
      <c r="V324" s="73"/>
    </row>
    <row r="325" spans="1:22" ht="13.5" thickBot="1">
      <c r="A325" s="253"/>
      <c r="B325" s="13"/>
      <c r="C325" s="13"/>
      <c r="D325" s="14"/>
      <c r="E325" s="15" t="s">
        <v>4</v>
      </c>
      <c r="F325" s="16"/>
      <c r="G325" s="263"/>
      <c r="H325" s="264"/>
      <c r="I325" s="265"/>
      <c r="J325" s="17" t="s">
        <v>0</v>
      </c>
      <c r="K325" s="18"/>
      <c r="L325" s="18"/>
      <c r="M325" s="19"/>
      <c r="N325" s="2"/>
      <c r="V325" s="73"/>
    </row>
    <row r="326" spans="1:22" ht="24" thickTop="1" thickBot="1">
      <c r="A326" s="251">
        <f>A322+1</f>
        <v>78</v>
      </c>
      <c r="B326" s="91" t="s">
        <v>324</v>
      </c>
      <c r="C326" s="91" t="s">
        <v>326</v>
      </c>
      <c r="D326" s="91" t="s">
        <v>24</v>
      </c>
      <c r="E326" s="255" t="s">
        <v>328</v>
      </c>
      <c r="F326" s="255"/>
      <c r="G326" s="255" t="s">
        <v>319</v>
      </c>
      <c r="H326" s="259"/>
      <c r="I326" s="90"/>
      <c r="J326" s="63" t="s">
        <v>2</v>
      </c>
      <c r="K326" s="64"/>
      <c r="L326" s="64"/>
      <c r="M326" s="65"/>
      <c r="N326" s="2"/>
      <c r="V326" s="73"/>
    </row>
    <row r="327" spans="1:22" ht="13.5" thickBot="1">
      <c r="A327" s="252"/>
      <c r="B327" s="12"/>
      <c r="C327" s="12"/>
      <c r="D327" s="4"/>
      <c r="E327" s="12"/>
      <c r="F327" s="12"/>
      <c r="G327" s="260"/>
      <c r="H327" s="261"/>
      <c r="I327" s="262"/>
      <c r="J327" s="61" t="s">
        <v>2</v>
      </c>
      <c r="K327" s="61"/>
      <c r="L327" s="61"/>
      <c r="M327" s="62"/>
      <c r="N327" s="2"/>
      <c r="V327" s="73">
        <f>G327</f>
        <v>0</v>
      </c>
    </row>
    <row r="328" spans="1:22" ht="23.25" thickBot="1">
      <c r="A328" s="252"/>
      <c r="B328" s="81" t="s">
        <v>325</v>
      </c>
      <c r="C328" s="81" t="s">
        <v>327</v>
      </c>
      <c r="D328" s="81" t="s">
        <v>23</v>
      </c>
      <c r="E328" s="254" t="s">
        <v>329</v>
      </c>
      <c r="F328" s="254"/>
      <c r="G328" s="256"/>
      <c r="H328" s="257"/>
      <c r="I328" s="258"/>
      <c r="J328" s="17" t="s">
        <v>1</v>
      </c>
      <c r="K328" s="18"/>
      <c r="L328" s="18"/>
      <c r="M328" s="19"/>
      <c r="N328" s="2"/>
      <c r="V328" s="73"/>
    </row>
    <row r="329" spans="1:22" ht="13.5" thickBot="1">
      <c r="A329" s="253"/>
      <c r="B329" s="13"/>
      <c r="C329" s="13"/>
      <c r="D329" s="14"/>
      <c r="E329" s="15" t="s">
        <v>4</v>
      </c>
      <c r="F329" s="16"/>
      <c r="G329" s="263"/>
      <c r="H329" s="264"/>
      <c r="I329" s="265"/>
      <c r="J329" s="17" t="s">
        <v>0</v>
      </c>
      <c r="K329" s="18"/>
      <c r="L329" s="18"/>
      <c r="M329" s="19"/>
      <c r="N329" s="2"/>
      <c r="V329" s="73"/>
    </row>
    <row r="330" spans="1:22" ht="24" thickTop="1" thickBot="1">
      <c r="A330" s="251">
        <f>A326+1</f>
        <v>79</v>
      </c>
      <c r="B330" s="91" t="s">
        <v>324</v>
      </c>
      <c r="C330" s="91" t="s">
        <v>326</v>
      </c>
      <c r="D330" s="91" t="s">
        <v>24</v>
      </c>
      <c r="E330" s="255" t="s">
        <v>328</v>
      </c>
      <c r="F330" s="255"/>
      <c r="G330" s="255" t="s">
        <v>319</v>
      </c>
      <c r="H330" s="259"/>
      <c r="I330" s="90"/>
      <c r="J330" s="63" t="s">
        <v>2</v>
      </c>
      <c r="K330" s="64"/>
      <c r="L330" s="64"/>
      <c r="M330" s="65"/>
      <c r="N330" s="2"/>
      <c r="V330" s="73"/>
    </row>
    <row r="331" spans="1:22" ht="13.5" thickBot="1">
      <c r="A331" s="252"/>
      <c r="B331" s="12"/>
      <c r="C331" s="12"/>
      <c r="D331" s="4"/>
      <c r="E331" s="12"/>
      <c r="F331" s="12"/>
      <c r="G331" s="260"/>
      <c r="H331" s="261"/>
      <c r="I331" s="262"/>
      <c r="J331" s="61" t="s">
        <v>2</v>
      </c>
      <c r="K331" s="61"/>
      <c r="L331" s="61"/>
      <c r="M331" s="62"/>
      <c r="N331" s="2"/>
      <c r="V331" s="73">
        <f>G331</f>
        <v>0</v>
      </c>
    </row>
    <row r="332" spans="1:22" ht="23.25" thickBot="1">
      <c r="A332" s="252"/>
      <c r="B332" s="81" t="s">
        <v>325</v>
      </c>
      <c r="C332" s="81" t="s">
        <v>327</v>
      </c>
      <c r="D332" s="81" t="s">
        <v>23</v>
      </c>
      <c r="E332" s="254" t="s">
        <v>329</v>
      </c>
      <c r="F332" s="254"/>
      <c r="G332" s="256"/>
      <c r="H332" s="257"/>
      <c r="I332" s="258"/>
      <c r="J332" s="17" t="s">
        <v>1</v>
      </c>
      <c r="K332" s="18"/>
      <c r="L332" s="18"/>
      <c r="M332" s="19"/>
      <c r="N332" s="2"/>
      <c r="V332" s="73"/>
    </row>
    <row r="333" spans="1:22" ht="13.5" thickBot="1">
      <c r="A333" s="253"/>
      <c r="B333" s="13"/>
      <c r="C333" s="13"/>
      <c r="D333" s="14"/>
      <c r="E333" s="15" t="s">
        <v>4</v>
      </c>
      <c r="F333" s="16"/>
      <c r="G333" s="263"/>
      <c r="H333" s="264"/>
      <c r="I333" s="265"/>
      <c r="J333" s="17" t="s">
        <v>0</v>
      </c>
      <c r="K333" s="18"/>
      <c r="L333" s="18"/>
      <c r="M333" s="19"/>
      <c r="N333" s="2"/>
      <c r="V333" s="73"/>
    </row>
    <row r="334" spans="1:22" ht="24" thickTop="1" thickBot="1">
      <c r="A334" s="251">
        <f>A330+1</f>
        <v>80</v>
      </c>
      <c r="B334" s="91" t="s">
        <v>324</v>
      </c>
      <c r="C334" s="91" t="s">
        <v>326</v>
      </c>
      <c r="D334" s="91" t="s">
        <v>24</v>
      </c>
      <c r="E334" s="255" t="s">
        <v>328</v>
      </c>
      <c r="F334" s="255"/>
      <c r="G334" s="255" t="s">
        <v>319</v>
      </c>
      <c r="H334" s="259"/>
      <c r="I334" s="90"/>
      <c r="J334" s="63" t="s">
        <v>2</v>
      </c>
      <c r="K334" s="64"/>
      <c r="L334" s="64"/>
      <c r="M334" s="65"/>
      <c r="N334" s="2"/>
      <c r="V334" s="73"/>
    </row>
    <row r="335" spans="1:22" ht="13.5" thickBot="1">
      <c r="A335" s="252"/>
      <c r="B335" s="12"/>
      <c r="C335" s="12"/>
      <c r="D335" s="4"/>
      <c r="E335" s="12"/>
      <c r="F335" s="12"/>
      <c r="G335" s="260"/>
      <c r="H335" s="261"/>
      <c r="I335" s="262"/>
      <c r="J335" s="61" t="s">
        <v>2</v>
      </c>
      <c r="K335" s="61"/>
      <c r="L335" s="61"/>
      <c r="M335" s="62"/>
      <c r="N335" s="2"/>
      <c r="V335" s="73">
        <f>G335</f>
        <v>0</v>
      </c>
    </row>
    <row r="336" spans="1:22" ht="23.25" thickBot="1">
      <c r="A336" s="252"/>
      <c r="B336" s="81" t="s">
        <v>325</v>
      </c>
      <c r="C336" s="81" t="s">
        <v>327</v>
      </c>
      <c r="D336" s="81" t="s">
        <v>23</v>
      </c>
      <c r="E336" s="254" t="s">
        <v>329</v>
      </c>
      <c r="F336" s="254"/>
      <c r="G336" s="256"/>
      <c r="H336" s="257"/>
      <c r="I336" s="258"/>
      <c r="J336" s="17" t="s">
        <v>1</v>
      </c>
      <c r="K336" s="18"/>
      <c r="L336" s="18"/>
      <c r="M336" s="19"/>
      <c r="N336" s="2"/>
      <c r="V336" s="73"/>
    </row>
    <row r="337" spans="1:22" ht="13.5" thickBot="1">
      <c r="A337" s="253"/>
      <c r="B337" s="13"/>
      <c r="C337" s="13"/>
      <c r="D337" s="14"/>
      <c r="E337" s="15" t="s">
        <v>4</v>
      </c>
      <c r="F337" s="16"/>
      <c r="G337" s="263"/>
      <c r="H337" s="264"/>
      <c r="I337" s="265"/>
      <c r="J337" s="17" t="s">
        <v>0</v>
      </c>
      <c r="K337" s="18"/>
      <c r="L337" s="18"/>
      <c r="M337" s="19"/>
      <c r="N337" s="2"/>
      <c r="V337" s="73"/>
    </row>
    <row r="338" spans="1:22" ht="24" thickTop="1" thickBot="1">
      <c r="A338" s="251">
        <f>A334+1</f>
        <v>81</v>
      </c>
      <c r="B338" s="91" t="s">
        <v>324</v>
      </c>
      <c r="C338" s="91" t="s">
        <v>326</v>
      </c>
      <c r="D338" s="91" t="s">
        <v>24</v>
      </c>
      <c r="E338" s="255" t="s">
        <v>328</v>
      </c>
      <c r="F338" s="255"/>
      <c r="G338" s="255" t="s">
        <v>319</v>
      </c>
      <c r="H338" s="259"/>
      <c r="I338" s="90"/>
      <c r="J338" s="63" t="s">
        <v>2</v>
      </c>
      <c r="K338" s="64"/>
      <c r="L338" s="64"/>
      <c r="M338" s="65"/>
      <c r="N338" s="2"/>
      <c r="V338" s="73"/>
    </row>
    <row r="339" spans="1:22" ht="13.5" thickBot="1">
      <c r="A339" s="252"/>
      <c r="B339" s="12"/>
      <c r="C339" s="12"/>
      <c r="D339" s="4"/>
      <c r="E339" s="12"/>
      <c r="F339" s="12"/>
      <c r="G339" s="260"/>
      <c r="H339" s="261"/>
      <c r="I339" s="262"/>
      <c r="J339" s="61" t="s">
        <v>2</v>
      </c>
      <c r="K339" s="61"/>
      <c r="L339" s="61"/>
      <c r="M339" s="62"/>
      <c r="N339" s="2"/>
      <c r="V339" s="73">
        <f>G339</f>
        <v>0</v>
      </c>
    </row>
    <row r="340" spans="1:22" ht="23.25" thickBot="1">
      <c r="A340" s="252"/>
      <c r="B340" s="81" t="s">
        <v>325</v>
      </c>
      <c r="C340" s="81" t="s">
        <v>327</v>
      </c>
      <c r="D340" s="81" t="s">
        <v>23</v>
      </c>
      <c r="E340" s="254" t="s">
        <v>329</v>
      </c>
      <c r="F340" s="254"/>
      <c r="G340" s="256"/>
      <c r="H340" s="257"/>
      <c r="I340" s="258"/>
      <c r="J340" s="17" t="s">
        <v>1</v>
      </c>
      <c r="K340" s="18"/>
      <c r="L340" s="18"/>
      <c r="M340" s="19"/>
      <c r="N340" s="2"/>
      <c r="V340" s="73"/>
    </row>
    <row r="341" spans="1:22" ht="13.5" thickBot="1">
      <c r="A341" s="253"/>
      <c r="B341" s="13"/>
      <c r="C341" s="13"/>
      <c r="D341" s="14"/>
      <c r="E341" s="15" t="s">
        <v>4</v>
      </c>
      <c r="F341" s="16"/>
      <c r="G341" s="263"/>
      <c r="H341" s="264"/>
      <c r="I341" s="265"/>
      <c r="J341" s="17" t="s">
        <v>0</v>
      </c>
      <c r="K341" s="18"/>
      <c r="L341" s="18"/>
      <c r="M341" s="19"/>
      <c r="N341" s="2"/>
      <c r="V341" s="73"/>
    </row>
    <row r="342" spans="1:22" ht="24" thickTop="1" thickBot="1">
      <c r="A342" s="251">
        <f>A338+1</f>
        <v>82</v>
      </c>
      <c r="B342" s="91" t="s">
        <v>324</v>
      </c>
      <c r="C342" s="91" t="s">
        <v>326</v>
      </c>
      <c r="D342" s="91" t="s">
        <v>24</v>
      </c>
      <c r="E342" s="255" t="s">
        <v>328</v>
      </c>
      <c r="F342" s="255"/>
      <c r="G342" s="255" t="s">
        <v>319</v>
      </c>
      <c r="H342" s="259"/>
      <c r="I342" s="90"/>
      <c r="J342" s="63" t="s">
        <v>2</v>
      </c>
      <c r="K342" s="64"/>
      <c r="L342" s="64"/>
      <c r="M342" s="65"/>
      <c r="N342" s="2"/>
      <c r="V342" s="73"/>
    </row>
    <row r="343" spans="1:22" ht="13.5" thickBot="1">
      <c r="A343" s="252"/>
      <c r="B343" s="12"/>
      <c r="C343" s="12"/>
      <c r="D343" s="4"/>
      <c r="E343" s="12"/>
      <c r="F343" s="12"/>
      <c r="G343" s="260"/>
      <c r="H343" s="261"/>
      <c r="I343" s="262"/>
      <c r="J343" s="61" t="s">
        <v>2</v>
      </c>
      <c r="K343" s="61"/>
      <c r="L343" s="61"/>
      <c r="M343" s="62"/>
      <c r="N343" s="2"/>
      <c r="V343" s="73">
        <f>G343</f>
        <v>0</v>
      </c>
    </row>
    <row r="344" spans="1:22" ht="23.25" thickBot="1">
      <c r="A344" s="252"/>
      <c r="B344" s="81" t="s">
        <v>325</v>
      </c>
      <c r="C344" s="81" t="s">
        <v>327</v>
      </c>
      <c r="D344" s="81" t="s">
        <v>23</v>
      </c>
      <c r="E344" s="254" t="s">
        <v>329</v>
      </c>
      <c r="F344" s="254"/>
      <c r="G344" s="256"/>
      <c r="H344" s="257"/>
      <c r="I344" s="258"/>
      <c r="J344" s="17" t="s">
        <v>1</v>
      </c>
      <c r="K344" s="18"/>
      <c r="L344" s="18"/>
      <c r="M344" s="19"/>
      <c r="N344" s="2"/>
      <c r="V344" s="73"/>
    </row>
    <row r="345" spans="1:22" ht="13.5" thickBot="1">
      <c r="A345" s="253"/>
      <c r="B345" s="13"/>
      <c r="C345" s="13"/>
      <c r="D345" s="14"/>
      <c r="E345" s="15" t="s">
        <v>4</v>
      </c>
      <c r="F345" s="16"/>
      <c r="G345" s="263"/>
      <c r="H345" s="264"/>
      <c r="I345" s="265"/>
      <c r="J345" s="17" t="s">
        <v>0</v>
      </c>
      <c r="K345" s="18"/>
      <c r="L345" s="18"/>
      <c r="M345" s="19"/>
      <c r="N345" s="2"/>
      <c r="V345" s="73"/>
    </row>
    <row r="346" spans="1:22" ht="24" thickTop="1" thickBot="1">
      <c r="A346" s="251">
        <f>A342+1</f>
        <v>83</v>
      </c>
      <c r="B346" s="91" t="s">
        <v>324</v>
      </c>
      <c r="C346" s="91" t="s">
        <v>326</v>
      </c>
      <c r="D346" s="91" t="s">
        <v>24</v>
      </c>
      <c r="E346" s="255" t="s">
        <v>328</v>
      </c>
      <c r="F346" s="255"/>
      <c r="G346" s="255" t="s">
        <v>319</v>
      </c>
      <c r="H346" s="259"/>
      <c r="I346" s="90"/>
      <c r="J346" s="63" t="s">
        <v>2</v>
      </c>
      <c r="K346" s="64"/>
      <c r="L346" s="64"/>
      <c r="M346" s="65"/>
      <c r="N346" s="2"/>
      <c r="V346" s="73"/>
    </row>
    <row r="347" spans="1:22" ht="13.5" thickBot="1">
      <c r="A347" s="252"/>
      <c r="B347" s="12"/>
      <c r="C347" s="12"/>
      <c r="D347" s="4"/>
      <c r="E347" s="12"/>
      <c r="F347" s="12"/>
      <c r="G347" s="260"/>
      <c r="H347" s="261"/>
      <c r="I347" s="262"/>
      <c r="J347" s="61" t="s">
        <v>2</v>
      </c>
      <c r="K347" s="61"/>
      <c r="L347" s="61"/>
      <c r="M347" s="62"/>
      <c r="N347" s="2"/>
      <c r="V347" s="73">
        <f>G347</f>
        <v>0</v>
      </c>
    </row>
    <row r="348" spans="1:22" ht="23.25" thickBot="1">
      <c r="A348" s="252"/>
      <c r="B348" s="81" t="s">
        <v>325</v>
      </c>
      <c r="C348" s="81" t="s">
        <v>327</v>
      </c>
      <c r="D348" s="81" t="s">
        <v>23</v>
      </c>
      <c r="E348" s="254" t="s">
        <v>329</v>
      </c>
      <c r="F348" s="254"/>
      <c r="G348" s="256"/>
      <c r="H348" s="257"/>
      <c r="I348" s="258"/>
      <c r="J348" s="17" t="s">
        <v>1</v>
      </c>
      <c r="K348" s="18"/>
      <c r="L348" s="18"/>
      <c r="M348" s="19"/>
      <c r="N348" s="2"/>
      <c r="V348" s="73"/>
    </row>
    <row r="349" spans="1:22" ht="13.5" thickBot="1">
      <c r="A349" s="253"/>
      <c r="B349" s="13"/>
      <c r="C349" s="13"/>
      <c r="D349" s="14"/>
      <c r="E349" s="15" t="s">
        <v>4</v>
      </c>
      <c r="F349" s="16"/>
      <c r="G349" s="263"/>
      <c r="H349" s="264"/>
      <c r="I349" s="265"/>
      <c r="J349" s="17" t="s">
        <v>0</v>
      </c>
      <c r="K349" s="18"/>
      <c r="L349" s="18"/>
      <c r="M349" s="19"/>
      <c r="N349" s="2"/>
      <c r="V349" s="73"/>
    </row>
    <row r="350" spans="1:22" ht="24" thickTop="1" thickBot="1">
      <c r="A350" s="251">
        <f>A346+1</f>
        <v>84</v>
      </c>
      <c r="B350" s="91" t="s">
        <v>324</v>
      </c>
      <c r="C350" s="91" t="s">
        <v>326</v>
      </c>
      <c r="D350" s="91" t="s">
        <v>24</v>
      </c>
      <c r="E350" s="255" t="s">
        <v>328</v>
      </c>
      <c r="F350" s="255"/>
      <c r="G350" s="255" t="s">
        <v>319</v>
      </c>
      <c r="H350" s="259"/>
      <c r="I350" s="90"/>
      <c r="J350" s="63" t="s">
        <v>2</v>
      </c>
      <c r="K350" s="64"/>
      <c r="L350" s="64"/>
      <c r="M350" s="65"/>
      <c r="N350" s="2"/>
      <c r="V350" s="73"/>
    </row>
    <row r="351" spans="1:22" ht="13.5" thickBot="1">
      <c r="A351" s="252"/>
      <c r="B351" s="12"/>
      <c r="C351" s="12"/>
      <c r="D351" s="4"/>
      <c r="E351" s="12"/>
      <c r="F351" s="12"/>
      <c r="G351" s="260"/>
      <c r="H351" s="261"/>
      <c r="I351" s="262"/>
      <c r="J351" s="61" t="s">
        <v>2</v>
      </c>
      <c r="K351" s="61"/>
      <c r="L351" s="61"/>
      <c r="M351" s="62"/>
      <c r="N351" s="2"/>
      <c r="V351" s="73">
        <f>G351</f>
        <v>0</v>
      </c>
    </row>
    <row r="352" spans="1:22" ht="23.25" thickBot="1">
      <c r="A352" s="252"/>
      <c r="B352" s="81" t="s">
        <v>325</v>
      </c>
      <c r="C352" s="81" t="s">
        <v>327</v>
      </c>
      <c r="D352" s="81" t="s">
        <v>23</v>
      </c>
      <c r="E352" s="254" t="s">
        <v>329</v>
      </c>
      <c r="F352" s="254"/>
      <c r="G352" s="256"/>
      <c r="H352" s="257"/>
      <c r="I352" s="258"/>
      <c r="J352" s="17" t="s">
        <v>1</v>
      </c>
      <c r="K352" s="18"/>
      <c r="L352" s="18"/>
      <c r="M352" s="19"/>
      <c r="N352" s="2"/>
      <c r="V352" s="73"/>
    </row>
    <row r="353" spans="1:22" ht="13.5" thickBot="1">
      <c r="A353" s="253"/>
      <c r="B353" s="13"/>
      <c r="C353" s="13"/>
      <c r="D353" s="14"/>
      <c r="E353" s="15" t="s">
        <v>4</v>
      </c>
      <c r="F353" s="16"/>
      <c r="G353" s="263"/>
      <c r="H353" s="264"/>
      <c r="I353" s="265"/>
      <c r="J353" s="17" t="s">
        <v>0</v>
      </c>
      <c r="K353" s="18"/>
      <c r="L353" s="18"/>
      <c r="M353" s="19"/>
      <c r="N353" s="2"/>
      <c r="V353" s="73"/>
    </row>
    <row r="354" spans="1:22" ht="24" thickTop="1" thickBot="1">
      <c r="A354" s="251">
        <f>A350+1</f>
        <v>85</v>
      </c>
      <c r="B354" s="91" t="s">
        <v>324</v>
      </c>
      <c r="C354" s="91" t="s">
        <v>326</v>
      </c>
      <c r="D354" s="91" t="s">
        <v>24</v>
      </c>
      <c r="E354" s="255" t="s">
        <v>328</v>
      </c>
      <c r="F354" s="255"/>
      <c r="G354" s="255" t="s">
        <v>319</v>
      </c>
      <c r="H354" s="259"/>
      <c r="I354" s="90"/>
      <c r="J354" s="63" t="s">
        <v>2</v>
      </c>
      <c r="K354" s="64"/>
      <c r="L354" s="64"/>
      <c r="M354" s="65"/>
      <c r="N354" s="2"/>
      <c r="V354" s="73"/>
    </row>
    <row r="355" spans="1:22" ht="13.5" thickBot="1">
      <c r="A355" s="252"/>
      <c r="B355" s="12"/>
      <c r="C355" s="12"/>
      <c r="D355" s="4"/>
      <c r="E355" s="12"/>
      <c r="F355" s="12"/>
      <c r="G355" s="260"/>
      <c r="H355" s="261"/>
      <c r="I355" s="262"/>
      <c r="J355" s="61" t="s">
        <v>2</v>
      </c>
      <c r="K355" s="61"/>
      <c r="L355" s="61"/>
      <c r="M355" s="62"/>
      <c r="N355" s="2"/>
      <c r="V355" s="73">
        <f>G355</f>
        <v>0</v>
      </c>
    </row>
    <row r="356" spans="1:22" ht="23.25" thickBot="1">
      <c r="A356" s="252"/>
      <c r="B356" s="81" t="s">
        <v>325</v>
      </c>
      <c r="C356" s="81" t="s">
        <v>327</v>
      </c>
      <c r="D356" s="81" t="s">
        <v>23</v>
      </c>
      <c r="E356" s="254" t="s">
        <v>329</v>
      </c>
      <c r="F356" s="254"/>
      <c r="G356" s="256"/>
      <c r="H356" s="257"/>
      <c r="I356" s="258"/>
      <c r="J356" s="17" t="s">
        <v>1</v>
      </c>
      <c r="K356" s="18"/>
      <c r="L356" s="18"/>
      <c r="M356" s="19"/>
      <c r="N356" s="2"/>
      <c r="V356" s="73"/>
    </row>
    <row r="357" spans="1:22" ht="13.5" thickBot="1">
      <c r="A357" s="253"/>
      <c r="B357" s="13"/>
      <c r="C357" s="13"/>
      <c r="D357" s="14"/>
      <c r="E357" s="15" t="s">
        <v>4</v>
      </c>
      <c r="F357" s="16"/>
      <c r="G357" s="263"/>
      <c r="H357" s="264"/>
      <c r="I357" s="265"/>
      <c r="J357" s="17" t="s">
        <v>0</v>
      </c>
      <c r="K357" s="18"/>
      <c r="L357" s="18"/>
      <c r="M357" s="19"/>
      <c r="N357" s="2"/>
      <c r="V357" s="73"/>
    </row>
    <row r="358" spans="1:22" ht="24" thickTop="1" thickBot="1">
      <c r="A358" s="251">
        <f>A354+1</f>
        <v>86</v>
      </c>
      <c r="B358" s="91" t="s">
        <v>324</v>
      </c>
      <c r="C358" s="91" t="s">
        <v>326</v>
      </c>
      <c r="D358" s="91" t="s">
        <v>24</v>
      </c>
      <c r="E358" s="255" t="s">
        <v>328</v>
      </c>
      <c r="F358" s="255"/>
      <c r="G358" s="255" t="s">
        <v>319</v>
      </c>
      <c r="H358" s="259"/>
      <c r="I358" s="90"/>
      <c r="J358" s="63" t="s">
        <v>2</v>
      </c>
      <c r="K358" s="64"/>
      <c r="L358" s="64"/>
      <c r="M358" s="65"/>
      <c r="N358" s="2"/>
      <c r="V358" s="73"/>
    </row>
    <row r="359" spans="1:22" ht="13.5" thickBot="1">
      <c r="A359" s="252"/>
      <c r="B359" s="12"/>
      <c r="C359" s="12"/>
      <c r="D359" s="4"/>
      <c r="E359" s="12"/>
      <c r="F359" s="12"/>
      <c r="G359" s="260"/>
      <c r="H359" s="261"/>
      <c r="I359" s="262"/>
      <c r="J359" s="61" t="s">
        <v>2</v>
      </c>
      <c r="K359" s="61"/>
      <c r="L359" s="61"/>
      <c r="M359" s="62"/>
      <c r="N359" s="2"/>
      <c r="V359" s="73">
        <f>G359</f>
        <v>0</v>
      </c>
    </row>
    <row r="360" spans="1:22" ht="23.25" thickBot="1">
      <c r="A360" s="252"/>
      <c r="B360" s="81" t="s">
        <v>325</v>
      </c>
      <c r="C360" s="81" t="s">
        <v>327</v>
      </c>
      <c r="D360" s="81" t="s">
        <v>23</v>
      </c>
      <c r="E360" s="254" t="s">
        <v>329</v>
      </c>
      <c r="F360" s="254"/>
      <c r="G360" s="256"/>
      <c r="H360" s="257"/>
      <c r="I360" s="258"/>
      <c r="J360" s="17" t="s">
        <v>1</v>
      </c>
      <c r="K360" s="18"/>
      <c r="L360" s="18"/>
      <c r="M360" s="19"/>
      <c r="N360" s="2"/>
      <c r="V360" s="73"/>
    </row>
    <row r="361" spans="1:22" ht="13.5" thickBot="1">
      <c r="A361" s="253"/>
      <c r="B361" s="13"/>
      <c r="C361" s="13"/>
      <c r="D361" s="14"/>
      <c r="E361" s="15" t="s">
        <v>4</v>
      </c>
      <c r="F361" s="16"/>
      <c r="G361" s="263"/>
      <c r="H361" s="264"/>
      <c r="I361" s="265"/>
      <c r="J361" s="17" t="s">
        <v>0</v>
      </c>
      <c r="K361" s="18"/>
      <c r="L361" s="18"/>
      <c r="M361" s="19"/>
      <c r="N361" s="2"/>
      <c r="V361" s="73"/>
    </row>
    <row r="362" spans="1:22" ht="24" thickTop="1" thickBot="1">
      <c r="A362" s="251">
        <f>A358+1</f>
        <v>87</v>
      </c>
      <c r="B362" s="91" t="s">
        <v>324</v>
      </c>
      <c r="C362" s="91" t="s">
        <v>326</v>
      </c>
      <c r="D362" s="91" t="s">
        <v>24</v>
      </c>
      <c r="E362" s="255" t="s">
        <v>328</v>
      </c>
      <c r="F362" s="255"/>
      <c r="G362" s="255" t="s">
        <v>319</v>
      </c>
      <c r="H362" s="259"/>
      <c r="I362" s="90"/>
      <c r="J362" s="63" t="s">
        <v>2</v>
      </c>
      <c r="K362" s="64"/>
      <c r="L362" s="64"/>
      <c r="M362" s="65"/>
      <c r="N362" s="2"/>
      <c r="V362" s="73"/>
    </row>
    <row r="363" spans="1:22" ht="13.5" thickBot="1">
      <c r="A363" s="252"/>
      <c r="B363" s="12"/>
      <c r="C363" s="12"/>
      <c r="D363" s="4"/>
      <c r="E363" s="12"/>
      <c r="F363" s="12"/>
      <c r="G363" s="260"/>
      <c r="H363" s="261"/>
      <c r="I363" s="262"/>
      <c r="J363" s="61" t="s">
        <v>2</v>
      </c>
      <c r="K363" s="61"/>
      <c r="L363" s="61"/>
      <c r="M363" s="62"/>
      <c r="N363" s="2"/>
      <c r="V363" s="73">
        <f>G363</f>
        <v>0</v>
      </c>
    </row>
    <row r="364" spans="1:22" ht="23.25" thickBot="1">
      <c r="A364" s="252"/>
      <c r="B364" s="81" t="s">
        <v>325</v>
      </c>
      <c r="C364" s="81" t="s">
        <v>327</v>
      </c>
      <c r="D364" s="81" t="s">
        <v>23</v>
      </c>
      <c r="E364" s="254" t="s">
        <v>329</v>
      </c>
      <c r="F364" s="254"/>
      <c r="G364" s="256"/>
      <c r="H364" s="257"/>
      <c r="I364" s="258"/>
      <c r="J364" s="17" t="s">
        <v>1</v>
      </c>
      <c r="K364" s="18"/>
      <c r="L364" s="18"/>
      <c r="M364" s="19"/>
      <c r="N364" s="2"/>
      <c r="V364" s="73"/>
    </row>
    <row r="365" spans="1:22" ht="13.5" thickBot="1">
      <c r="A365" s="253"/>
      <c r="B365" s="13"/>
      <c r="C365" s="13"/>
      <c r="D365" s="14"/>
      <c r="E365" s="15" t="s">
        <v>4</v>
      </c>
      <c r="F365" s="16"/>
      <c r="G365" s="263"/>
      <c r="H365" s="264"/>
      <c r="I365" s="265"/>
      <c r="J365" s="17" t="s">
        <v>0</v>
      </c>
      <c r="K365" s="18"/>
      <c r="L365" s="18"/>
      <c r="M365" s="19"/>
      <c r="N365" s="2"/>
      <c r="V365" s="73"/>
    </row>
    <row r="366" spans="1:22" ht="24" thickTop="1" thickBot="1">
      <c r="A366" s="251">
        <f>A362+1</f>
        <v>88</v>
      </c>
      <c r="B366" s="91" t="s">
        <v>324</v>
      </c>
      <c r="C366" s="91" t="s">
        <v>326</v>
      </c>
      <c r="D366" s="91" t="s">
        <v>24</v>
      </c>
      <c r="E366" s="255" t="s">
        <v>328</v>
      </c>
      <c r="F366" s="255"/>
      <c r="G366" s="255" t="s">
        <v>319</v>
      </c>
      <c r="H366" s="259"/>
      <c r="I366" s="90"/>
      <c r="J366" s="63" t="s">
        <v>2</v>
      </c>
      <c r="K366" s="64"/>
      <c r="L366" s="64"/>
      <c r="M366" s="65"/>
      <c r="N366" s="2"/>
      <c r="V366" s="73"/>
    </row>
    <row r="367" spans="1:22" ht="13.5" thickBot="1">
      <c r="A367" s="252"/>
      <c r="B367" s="12"/>
      <c r="C367" s="12"/>
      <c r="D367" s="4"/>
      <c r="E367" s="12"/>
      <c r="F367" s="12"/>
      <c r="G367" s="260"/>
      <c r="H367" s="261"/>
      <c r="I367" s="262"/>
      <c r="J367" s="61" t="s">
        <v>2</v>
      </c>
      <c r="K367" s="61"/>
      <c r="L367" s="61"/>
      <c r="M367" s="62"/>
      <c r="N367" s="2"/>
      <c r="V367" s="73">
        <f>G367</f>
        <v>0</v>
      </c>
    </row>
    <row r="368" spans="1:22" ht="23.25" thickBot="1">
      <c r="A368" s="252"/>
      <c r="B368" s="81" t="s">
        <v>325</v>
      </c>
      <c r="C368" s="81" t="s">
        <v>327</v>
      </c>
      <c r="D368" s="81" t="s">
        <v>23</v>
      </c>
      <c r="E368" s="254" t="s">
        <v>329</v>
      </c>
      <c r="F368" s="254"/>
      <c r="G368" s="256"/>
      <c r="H368" s="257"/>
      <c r="I368" s="258"/>
      <c r="J368" s="17" t="s">
        <v>1</v>
      </c>
      <c r="K368" s="18"/>
      <c r="L368" s="18"/>
      <c r="M368" s="19"/>
      <c r="N368" s="2"/>
      <c r="V368" s="73"/>
    </row>
    <row r="369" spans="1:22" ht="13.5" thickBot="1">
      <c r="A369" s="253"/>
      <c r="B369" s="13"/>
      <c r="C369" s="13"/>
      <c r="D369" s="14"/>
      <c r="E369" s="15" t="s">
        <v>4</v>
      </c>
      <c r="F369" s="16"/>
      <c r="G369" s="263"/>
      <c r="H369" s="264"/>
      <c r="I369" s="265"/>
      <c r="J369" s="17" t="s">
        <v>0</v>
      </c>
      <c r="K369" s="18"/>
      <c r="L369" s="18"/>
      <c r="M369" s="19"/>
      <c r="N369" s="2"/>
      <c r="V369" s="73"/>
    </row>
    <row r="370" spans="1:22" ht="24" thickTop="1" thickBot="1">
      <c r="A370" s="251">
        <f>A366+1</f>
        <v>89</v>
      </c>
      <c r="B370" s="91" t="s">
        <v>324</v>
      </c>
      <c r="C370" s="91" t="s">
        <v>326</v>
      </c>
      <c r="D370" s="91" t="s">
        <v>24</v>
      </c>
      <c r="E370" s="255" t="s">
        <v>328</v>
      </c>
      <c r="F370" s="255"/>
      <c r="G370" s="255" t="s">
        <v>319</v>
      </c>
      <c r="H370" s="259"/>
      <c r="I370" s="90"/>
      <c r="J370" s="63" t="s">
        <v>2</v>
      </c>
      <c r="K370" s="64"/>
      <c r="L370" s="64"/>
      <c r="M370" s="65"/>
      <c r="N370" s="2"/>
      <c r="V370" s="73"/>
    </row>
    <row r="371" spans="1:22" ht="13.5" thickBot="1">
      <c r="A371" s="252"/>
      <c r="B371" s="12"/>
      <c r="C371" s="12"/>
      <c r="D371" s="4"/>
      <c r="E371" s="12"/>
      <c r="F371" s="12"/>
      <c r="G371" s="260"/>
      <c r="H371" s="261"/>
      <c r="I371" s="262"/>
      <c r="J371" s="61" t="s">
        <v>2</v>
      </c>
      <c r="K371" s="61"/>
      <c r="L371" s="61"/>
      <c r="M371" s="62"/>
      <c r="N371" s="2"/>
      <c r="V371" s="73">
        <f>G371</f>
        <v>0</v>
      </c>
    </row>
    <row r="372" spans="1:22" ht="23.25" thickBot="1">
      <c r="A372" s="252"/>
      <c r="B372" s="81" t="s">
        <v>325</v>
      </c>
      <c r="C372" s="81" t="s">
        <v>327</v>
      </c>
      <c r="D372" s="81" t="s">
        <v>23</v>
      </c>
      <c r="E372" s="254" t="s">
        <v>329</v>
      </c>
      <c r="F372" s="254"/>
      <c r="G372" s="256"/>
      <c r="H372" s="257"/>
      <c r="I372" s="258"/>
      <c r="J372" s="17" t="s">
        <v>1</v>
      </c>
      <c r="K372" s="18"/>
      <c r="L372" s="18"/>
      <c r="M372" s="19"/>
      <c r="N372" s="2"/>
      <c r="V372" s="73"/>
    </row>
    <row r="373" spans="1:22" ht="13.5" thickBot="1">
      <c r="A373" s="253"/>
      <c r="B373" s="13"/>
      <c r="C373" s="13"/>
      <c r="D373" s="14"/>
      <c r="E373" s="15" t="s">
        <v>4</v>
      </c>
      <c r="F373" s="16"/>
      <c r="G373" s="263"/>
      <c r="H373" s="264"/>
      <c r="I373" s="265"/>
      <c r="J373" s="17" t="s">
        <v>0</v>
      </c>
      <c r="K373" s="18"/>
      <c r="L373" s="18"/>
      <c r="M373" s="19"/>
      <c r="N373" s="2"/>
      <c r="V373" s="73"/>
    </row>
    <row r="374" spans="1:22" ht="24" thickTop="1" thickBot="1">
      <c r="A374" s="251">
        <f>A370+1</f>
        <v>90</v>
      </c>
      <c r="B374" s="91" t="s">
        <v>324</v>
      </c>
      <c r="C374" s="91" t="s">
        <v>326</v>
      </c>
      <c r="D374" s="91" t="s">
        <v>24</v>
      </c>
      <c r="E374" s="255" t="s">
        <v>328</v>
      </c>
      <c r="F374" s="255"/>
      <c r="G374" s="255" t="s">
        <v>319</v>
      </c>
      <c r="H374" s="259"/>
      <c r="I374" s="90"/>
      <c r="J374" s="63" t="s">
        <v>2</v>
      </c>
      <c r="K374" s="64"/>
      <c r="L374" s="64"/>
      <c r="M374" s="65"/>
      <c r="N374" s="2"/>
      <c r="V374" s="73"/>
    </row>
    <row r="375" spans="1:22" ht="13.5" thickBot="1">
      <c r="A375" s="252"/>
      <c r="B375" s="12"/>
      <c r="C375" s="12"/>
      <c r="D375" s="4"/>
      <c r="E375" s="12"/>
      <c r="F375" s="12"/>
      <c r="G375" s="260"/>
      <c r="H375" s="261"/>
      <c r="I375" s="262"/>
      <c r="J375" s="61" t="s">
        <v>2</v>
      </c>
      <c r="K375" s="61"/>
      <c r="L375" s="61"/>
      <c r="M375" s="62"/>
      <c r="N375" s="2"/>
      <c r="V375" s="73">
        <f>G375</f>
        <v>0</v>
      </c>
    </row>
    <row r="376" spans="1:22" ht="23.25" thickBot="1">
      <c r="A376" s="252"/>
      <c r="B376" s="81" t="s">
        <v>325</v>
      </c>
      <c r="C376" s="81" t="s">
        <v>327</v>
      </c>
      <c r="D376" s="81" t="s">
        <v>23</v>
      </c>
      <c r="E376" s="254" t="s">
        <v>329</v>
      </c>
      <c r="F376" s="254"/>
      <c r="G376" s="256"/>
      <c r="H376" s="257"/>
      <c r="I376" s="258"/>
      <c r="J376" s="17" t="s">
        <v>1</v>
      </c>
      <c r="K376" s="18"/>
      <c r="L376" s="18"/>
      <c r="M376" s="19"/>
      <c r="N376" s="2"/>
      <c r="V376" s="73"/>
    </row>
    <row r="377" spans="1:22" ht="13.5" thickBot="1">
      <c r="A377" s="253"/>
      <c r="B377" s="13"/>
      <c r="C377" s="13"/>
      <c r="D377" s="14"/>
      <c r="E377" s="15" t="s">
        <v>4</v>
      </c>
      <c r="F377" s="16"/>
      <c r="G377" s="263"/>
      <c r="H377" s="264"/>
      <c r="I377" s="265"/>
      <c r="J377" s="17" t="s">
        <v>0</v>
      </c>
      <c r="K377" s="18"/>
      <c r="L377" s="18"/>
      <c r="M377" s="19"/>
      <c r="N377" s="2"/>
      <c r="V377" s="73"/>
    </row>
    <row r="378" spans="1:22" ht="24" thickTop="1" thickBot="1">
      <c r="A378" s="251">
        <f>A374+1</f>
        <v>91</v>
      </c>
      <c r="B378" s="91" t="s">
        <v>324</v>
      </c>
      <c r="C378" s="91" t="s">
        <v>326</v>
      </c>
      <c r="D378" s="91" t="s">
        <v>24</v>
      </c>
      <c r="E378" s="255" t="s">
        <v>328</v>
      </c>
      <c r="F378" s="255"/>
      <c r="G378" s="255" t="s">
        <v>319</v>
      </c>
      <c r="H378" s="259"/>
      <c r="I378" s="90"/>
      <c r="J378" s="63" t="s">
        <v>2</v>
      </c>
      <c r="K378" s="64"/>
      <c r="L378" s="64"/>
      <c r="M378" s="65"/>
      <c r="N378" s="2"/>
      <c r="V378" s="73"/>
    </row>
    <row r="379" spans="1:22" ht="13.5" thickBot="1">
      <c r="A379" s="252"/>
      <c r="B379" s="12"/>
      <c r="C379" s="12"/>
      <c r="D379" s="4"/>
      <c r="E379" s="12"/>
      <c r="F379" s="12"/>
      <c r="G379" s="260"/>
      <c r="H379" s="261"/>
      <c r="I379" s="262"/>
      <c r="J379" s="61" t="s">
        <v>2</v>
      </c>
      <c r="K379" s="61"/>
      <c r="L379" s="61"/>
      <c r="M379" s="62"/>
      <c r="N379" s="2"/>
      <c r="V379" s="73">
        <f>G379</f>
        <v>0</v>
      </c>
    </row>
    <row r="380" spans="1:22" ht="23.25" thickBot="1">
      <c r="A380" s="252"/>
      <c r="B380" s="81" t="s">
        <v>325</v>
      </c>
      <c r="C380" s="81" t="s">
        <v>327</v>
      </c>
      <c r="D380" s="81" t="s">
        <v>23</v>
      </c>
      <c r="E380" s="254" t="s">
        <v>329</v>
      </c>
      <c r="F380" s="254"/>
      <c r="G380" s="256"/>
      <c r="H380" s="257"/>
      <c r="I380" s="258"/>
      <c r="J380" s="17" t="s">
        <v>1</v>
      </c>
      <c r="K380" s="18"/>
      <c r="L380" s="18"/>
      <c r="M380" s="19"/>
      <c r="N380" s="2"/>
      <c r="V380" s="73"/>
    </row>
    <row r="381" spans="1:22" ht="13.5" thickBot="1">
      <c r="A381" s="253"/>
      <c r="B381" s="13"/>
      <c r="C381" s="13"/>
      <c r="D381" s="14"/>
      <c r="E381" s="15" t="s">
        <v>4</v>
      </c>
      <c r="F381" s="16"/>
      <c r="G381" s="263"/>
      <c r="H381" s="264"/>
      <c r="I381" s="265"/>
      <c r="J381" s="17" t="s">
        <v>0</v>
      </c>
      <c r="K381" s="18"/>
      <c r="L381" s="18"/>
      <c r="M381" s="19"/>
      <c r="N381" s="2"/>
      <c r="V381" s="73"/>
    </row>
    <row r="382" spans="1:22" ht="24" thickTop="1" thickBot="1">
      <c r="A382" s="251">
        <f>A378+1</f>
        <v>92</v>
      </c>
      <c r="B382" s="91" t="s">
        <v>324</v>
      </c>
      <c r="C382" s="91" t="s">
        <v>326</v>
      </c>
      <c r="D382" s="91" t="s">
        <v>24</v>
      </c>
      <c r="E382" s="255" t="s">
        <v>328</v>
      </c>
      <c r="F382" s="255"/>
      <c r="G382" s="255" t="s">
        <v>319</v>
      </c>
      <c r="H382" s="259"/>
      <c r="I382" s="90"/>
      <c r="J382" s="63" t="s">
        <v>2</v>
      </c>
      <c r="K382" s="64"/>
      <c r="L382" s="64"/>
      <c r="M382" s="65"/>
      <c r="N382" s="2"/>
      <c r="V382" s="73"/>
    </row>
    <row r="383" spans="1:22" ht="13.5" thickBot="1">
      <c r="A383" s="252"/>
      <c r="B383" s="12"/>
      <c r="C383" s="12"/>
      <c r="D383" s="4"/>
      <c r="E383" s="12"/>
      <c r="F383" s="12"/>
      <c r="G383" s="260"/>
      <c r="H383" s="261"/>
      <c r="I383" s="262"/>
      <c r="J383" s="61" t="s">
        <v>2</v>
      </c>
      <c r="K383" s="61"/>
      <c r="L383" s="61"/>
      <c r="M383" s="62"/>
      <c r="N383" s="2"/>
      <c r="V383" s="73">
        <f>G383</f>
        <v>0</v>
      </c>
    </row>
    <row r="384" spans="1:22" ht="23.25" thickBot="1">
      <c r="A384" s="252"/>
      <c r="B384" s="81" t="s">
        <v>325</v>
      </c>
      <c r="C384" s="81" t="s">
        <v>327</v>
      </c>
      <c r="D384" s="81" t="s">
        <v>23</v>
      </c>
      <c r="E384" s="254" t="s">
        <v>329</v>
      </c>
      <c r="F384" s="254"/>
      <c r="G384" s="256"/>
      <c r="H384" s="257"/>
      <c r="I384" s="258"/>
      <c r="J384" s="17" t="s">
        <v>1</v>
      </c>
      <c r="K384" s="18"/>
      <c r="L384" s="18"/>
      <c r="M384" s="19"/>
      <c r="N384" s="2"/>
      <c r="V384" s="73"/>
    </row>
    <row r="385" spans="1:22" ht="13.5" thickBot="1">
      <c r="A385" s="253"/>
      <c r="B385" s="13"/>
      <c r="C385" s="13"/>
      <c r="D385" s="14"/>
      <c r="E385" s="15" t="s">
        <v>4</v>
      </c>
      <c r="F385" s="16"/>
      <c r="G385" s="263"/>
      <c r="H385" s="264"/>
      <c r="I385" s="265"/>
      <c r="J385" s="17" t="s">
        <v>0</v>
      </c>
      <c r="K385" s="18"/>
      <c r="L385" s="18"/>
      <c r="M385" s="19"/>
      <c r="N385" s="2"/>
      <c r="V385" s="73"/>
    </row>
    <row r="386" spans="1:22" ht="24" thickTop="1" thickBot="1">
      <c r="A386" s="251">
        <f>A382+1</f>
        <v>93</v>
      </c>
      <c r="B386" s="91" t="s">
        <v>324</v>
      </c>
      <c r="C386" s="91" t="s">
        <v>326</v>
      </c>
      <c r="D386" s="91" t="s">
        <v>24</v>
      </c>
      <c r="E386" s="255" t="s">
        <v>328</v>
      </c>
      <c r="F386" s="255"/>
      <c r="G386" s="255" t="s">
        <v>319</v>
      </c>
      <c r="H386" s="259"/>
      <c r="I386" s="90"/>
      <c r="J386" s="63" t="s">
        <v>2</v>
      </c>
      <c r="K386" s="64"/>
      <c r="L386" s="64"/>
      <c r="M386" s="65"/>
      <c r="N386" s="2"/>
      <c r="V386" s="73"/>
    </row>
    <row r="387" spans="1:22" ht="13.5" thickBot="1">
      <c r="A387" s="252"/>
      <c r="B387" s="12"/>
      <c r="C387" s="12"/>
      <c r="D387" s="4"/>
      <c r="E387" s="12"/>
      <c r="F387" s="12"/>
      <c r="G387" s="260"/>
      <c r="H387" s="261"/>
      <c r="I387" s="262"/>
      <c r="J387" s="61" t="s">
        <v>2</v>
      </c>
      <c r="K387" s="61"/>
      <c r="L387" s="61"/>
      <c r="M387" s="62"/>
      <c r="N387" s="2"/>
      <c r="V387" s="73">
        <f>G387</f>
        <v>0</v>
      </c>
    </row>
    <row r="388" spans="1:22" ht="23.25" thickBot="1">
      <c r="A388" s="252"/>
      <c r="B388" s="81" t="s">
        <v>325</v>
      </c>
      <c r="C388" s="81" t="s">
        <v>327</v>
      </c>
      <c r="D388" s="81" t="s">
        <v>23</v>
      </c>
      <c r="E388" s="254" t="s">
        <v>329</v>
      </c>
      <c r="F388" s="254"/>
      <c r="G388" s="256"/>
      <c r="H388" s="257"/>
      <c r="I388" s="258"/>
      <c r="J388" s="17" t="s">
        <v>1</v>
      </c>
      <c r="K388" s="18"/>
      <c r="L388" s="18"/>
      <c r="M388" s="19"/>
      <c r="N388" s="2"/>
      <c r="V388" s="73"/>
    </row>
    <row r="389" spans="1:22" ht="13.5" thickBot="1">
      <c r="A389" s="253"/>
      <c r="B389" s="13"/>
      <c r="C389" s="13"/>
      <c r="D389" s="14"/>
      <c r="E389" s="15" t="s">
        <v>4</v>
      </c>
      <c r="F389" s="16"/>
      <c r="G389" s="263"/>
      <c r="H389" s="264"/>
      <c r="I389" s="265"/>
      <c r="J389" s="17" t="s">
        <v>0</v>
      </c>
      <c r="K389" s="18"/>
      <c r="L389" s="18"/>
      <c r="M389" s="19"/>
      <c r="N389" s="2"/>
      <c r="V389" s="73"/>
    </row>
    <row r="390" spans="1:22" ht="24" thickTop="1" thickBot="1">
      <c r="A390" s="251">
        <f>A386+1</f>
        <v>94</v>
      </c>
      <c r="B390" s="91" t="s">
        <v>324</v>
      </c>
      <c r="C390" s="91" t="s">
        <v>326</v>
      </c>
      <c r="D390" s="91" t="s">
        <v>24</v>
      </c>
      <c r="E390" s="255" t="s">
        <v>328</v>
      </c>
      <c r="F390" s="255"/>
      <c r="G390" s="255" t="s">
        <v>319</v>
      </c>
      <c r="H390" s="259"/>
      <c r="I390" s="90"/>
      <c r="J390" s="63" t="s">
        <v>2</v>
      </c>
      <c r="K390" s="64"/>
      <c r="L390" s="64"/>
      <c r="M390" s="65"/>
      <c r="N390" s="2"/>
      <c r="V390" s="73"/>
    </row>
    <row r="391" spans="1:22" ht="13.5" thickBot="1">
      <c r="A391" s="252"/>
      <c r="B391" s="12"/>
      <c r="C391" s="12"/>
      <c r="D391" s="4"/>
      <c r="E391" s="12"/>
      <c r="F391" s="12"/>
      <c r="G391" s="260"/>
      <c r="H391" s="261"/>
      <c r="I391" s="262"/>
      <c r="J391" s="61" t="s">
        <v>2</v>
      </c>
      <c r="K391" s="61"/>
      <c r="L391" s="61"/>
      <c r="M391" s="62"/>
      <c r="N391" s="2"/>
      <c r="V391" s="73">
        <f>G391</f>
        <v>0</v>
      </c>
    </row>
    <row r="392" spans="1:22" ht="23.25" thickBot="1">
      <c r="A392" s="252"/>
      <c r="B392" s="81" t="s">
        <v>325</v>
      </c>
      <c r="C392" s="81" t="s">
        <v>327</v>
      </c>
      <c r="D392" s="81" t="s">
        <v>23</v>
      </c>
      <c r="E392" s="254" t="s">
        <v>329</v>
      </c>
      <c r="F392" s="254"/>
      <c r="G392" s="256"/>
      <c r="H392" s="257"/>
      <c r="I392" s="258"/>
      <c r="J392" s="17" t="s">
        <v>1</v>
      </c>
      <c r="K392" s="18"/>
      <c r="L392" s="18"/>
      <c r="M392" s="19"/>
      <c r="N392" s="2"/>
      <c r="V392" s="73"/>
    </row>
    <row r="393" spans="1:22" ht="13.5" thickBot="1">
      <c r="A393" s="253"/>
      <c r="B393" s="13"/>
      <c r="C393" s="13"/>
      <c r="D393" s="14"/>
      <c r="E393" s="15" t="s">
        <v>4</v>
      </c>
      <c r="F393" s="16"/>
      <c r="G393" s="263"/>
      <c r="H393" s="264"/>
      <c r="I393" s="265"/>
      <c r="J393" s="17" t="s">
        <v>0</v>
      </c>
      <c r="K393" s="18"/>
      <c r="L393" s="18"/>
      <c r="M393" s="19"/>
      <c r="N393" s="2"/>
      <c r="V393" s="73"/>
    </row>
    <row r="394" spans="1:22" ht="24" thickTop="1" thickBot="1">
      <c r="A394" s="251">
        <f>A390+1</f>
        <v>95</v>
      </c>
      <c r="B394" s="91" t="s">
        <v>324</v>
      </c>
      <c r="C394" s="91" t="s">
        <v>326</v>
      </c>
      <c r="D394" s="91" t="s">
        <v>24</v>
      </c>
      <c r="E394" s="255" t="s">
        <v>328</v>
      </c>
      <c r="F394" s="255"/>
      <c r="G394" s="255" t="s">
        <v>319</v>
      </c>
      <c r="H394" s="259"/>
      <c r="I394" s="90"/>
      <c r="J394" s="63" t="s">
        <v>2</v>
      </c>
      <c r="K394" s="64"/>
      <c r="L394" s="64"/>
      <c r="M394" s="65"/>
      <c r="N394" s="2"/>
      <c r="V394" s="73"/>
    </row>
    <row r="395" spans="1:22" ht="13.5" thickBot="1">
      <c r="A395" s="252"/>
      <c r="B395" s="12"/>
      <c r="C395" s="12"/>
      <c r="D395" s="4"/>
      <c r="E395" s="12"/>
      <c r="F395" s="12"/>
      <c r="G395" s="260"/>
      <c r="H395" s="261"/>
      <c r="I395" s="262"/>
      <c r="J395" s="61" t="s">
        <v>2</v>
      </c>
      <c r="K395" s="61"/>
      <c r="L395" s="61"/>
      <c r="M395" s="62"/>
      <c r="N395" s="2"/>
      <c r="V395" s="73">
        <f>G395</f>
        <v>0</v>
      </c>
    </row>
    <row r="396" spans="1:22" ht="23.25" thickBot="1">
      <c r="A396" s="252"/>
      <c r="B396" s="81" t="s">
        <v>325</v>
      </c>
      <c r="C396" s="81" t="s">
        <v>327</v>
      </c>
      <c r="D396" s="81" t="s">
        <v>23</v>
      </c>
      <c r="E396" s="254" t="s">
        <v>329</v>
      </c>
      <c r="F396" s="254"/>
      <c r="G396" s="256"/>
      <c r="H396" s="257"/>
      <c r="I396" s="258"/>
      <c r="J396" s="17" t="s">
        <v>1</v>
      </c>
      <c r="K396" s="18"/>
      <c r="L396" s="18"/>
      <c r="M396" s="19"/>
      <c r="N396" s="2"/>
      <c r="V396" s="73"/>
    </row>
    <row r="397" spans="1:22" ht="13.5" thickBot="1">
      <c r="A397" s="253"/>
      <c r="B397" s="13"/>
      <c r="C397" s="13"/>
      <c r="D397" s="14"/>
      <c r="E397" s="15" t="s">
        <v>4</v>
      </c>
      <c r="F397" s="16"/>
      <c r="G397" s="263"/>
      <c r="H397" s="264"/>
      <c r="I397" s="265"/>
      <c r="J397" s="17" t="s">
        <v>0</v>
      </c>
      <c r="K397" s="18"/>
      <c r="L397" s="18"/>
      <c r="M397" s="19"/>
      <c r="N397" s="2"/>
      <c r="V397" s="73"/>
    </row>
    <row r="398" spans="1:22" ht="24" thickTop="1" thickBot="1">
      <c r="A398" s="251">
        <f>A394+1</f>
        <v>96</v>
      </c>
      <c r="B398" s="91" t="s">
        <v>324</v>
      </c>
      <c r="C398" s="91" t="s">
        <v>326</v>
      </c>
      <c r="D398" s="91" t="s">
        <v>24</v>
      </c>
      <c r="E398" s="255" t="s">
        <v>328</v>
      </c>
      <c r="F398" s="255"/>
      <c r="G398" s="255" t="s">
        <v>319</v>
      </c>
      <c r="H398" s="259"/>
      <c r="I398" s="90"/>
      <c r="J398" s="63" t="s">
        <v>2</v>
      </c>
      <c r="K398" s="64"/>
      <c r="L398" s="64"/>
      <c r="M398" s="65"/>
      <c r="N398" s="2"/>
      <c r="V398" s="73"/>
    </row>
    <row r="399" spans="1:22" ht="13.5" thickBot="1">
      <c r="A399" s="252"/>
      <c r="B399" s="12"/>
      <c r="C399" s="12"/>
      <c r="D399" s="4"/>
      <c r="E399" s="12"/>
      <c r="F399" s="12"/>
      <c r="G399" s="260"/>
      <c r="H399" s="261"/>
      <c r="I399" s="262"/>
      <c r="J399" s="61" t="s">
        <v>2</v>
      </c>
      <c r="K399" s="61"/>
      <c r="L399" s="61"/>
      <c r="M399" s="62"/>
      <c r="N399" s="2"/>
      <c r="V399" s="73">
        <f>G399</f>
        <v>0</v>
      </c>
    </row>
    <row r="400" spans="1:22" ht="23.25" thickBot="1">
      <c r="A400" s="252"/>
      <c r="B400" s="81" t="s">
        <v>325</v>
      </c>
      <c r="C400" s="81" t="s">
        <v>327</v>
      </c>
      <c r="D400" s="81" t="s">
        <v>23</v>
      </c>
      <c r="E400" s="254" t="s">
        <v>329</v>
      </c>
      <c r="F400" s="254"/>
      <c r="G400" s="256"/>
      <c r="H400" s="257"/>
      <c r="I400" s="258"/>
      <c r="J400" s="17" t="s">
        <v>1</v>
      </c>
      <c r="K400" s="18"/>
      <c r="L400" s="18"/>
      <c r="M400" s="19"/>
      <c r="N400" s="2"/>
      <c r="V400" s="73"/>
    </row>
    <row r="401" spans="1:22" ht="13.5" thickBot="1">
      <c r="A401" s="253"/>
      <c r="B401" s="13"/>
      <c r="C401" s="13"/>
      <c r="D401" s="14"/>
      <c r="E401" s="15" t="s">
        <v>4</v>
      </c>
      <c r="F401" s="16"/>
      <c r="G401" s="263"/>
      <c r="H401" s="264"/>
      <c r="I401" s="265"/>
      <c r="J401" s="17" t="s">
        <v>0</v>
      </c>
      <c r="K401" s="18"/>
      <c r="L401" s="18"/>
      <c r="M401" s="19"/>
      <c r="N401" s="2"/>
      <c r="V401" s="73"/>
    </row>
    <row r="402" spans="1:22" ht="24" thickTop="1" thickBot="1">
      <c r="A402" s="251">
        <f>A398+1</f>
        <v>97</v>
      </c>
      <c r="B402" s="91" t="s">
        <v>324</v>
      </c>
      <c r="C402" s="91" t="s">
        <v>326</v>
      </c>
      <c r="D402" s="91" t="s">
        <v>24</v>
      </c>
      <c r="E402" s="255" t="s">
        <v>328</v>
      </c>
      <c r="F402" s="255"/>
      <c r="G402" s="255" t="s">
        <v>319</v>
      </c>
      <c r="H402" s="259"/>
      <c r="I402" s="90"/>
      <c r="J402" s="63" t="s">
        <v>2</v>
      </c>
      <c r="K402" s="64"/>
      <c r="L402" s="64"/>
      <c r="M402" s="65"/>
      <c r="N402" s="2"/>
      <c r="V402" s="73"/>
    </row>
    <row r="403" spans="1:22" ht="13.5" thickBot="1">
      <c r="A403" s="252"/>
      <c r="B403" s="12"/>
      <c r="C403" s="12"/>
      <c r="D403" s="4"/>
      <c r="E403" s="12"/>
      <c r="F403" s="12"/>
      <c r="G403" s="260"/>
      <c r="H403" s="261"/>
      <c r="I403" s="262"/>
      <c r="J403" s="61" t="s">
        <v>2</v>
      </c>
      <c r="K403" s="61"/>
      <c r="L403" s="61"/>
      <c r="M403" s="62"/>
      <c r="N403" s="2"/>
      <c r="V403" s="73">
        <f>G403</f>
        <v>0</v>
      </c>
    </row>
    <row r="404" spans="1:22" ht="23.25" thickBot="1">
      <c r="A404" s="252"/>
      <c r="B404" s="81" t="s">
        <v>325</v>
      </c>
      <c r="C404" s="81" t="s">
        <v>327</v>
      </c>
      <c r="D404" s="81" t="s">
        <v>23</v>
      </c>
      <c r="E404" s="254" t="s">
        <v>329</v>
      </c>
      <c r="F404" s="254"/>
      <c r="G404" s="256"/>
      <c r="H404" s="257"/>
      <c r="I404" s="258"/>
      <c r="J404" s="17" t="s">
        <v>1</v>
      </c>
      <c r="K404" s="18"/>
      <c r="L404" s="18"/>
      <c r="M404" s="19"/>
      <c r="N404" s="2"/>
      <c r="V404" s="73"/>
    </row>
    <row r="405" spans="1:22" ht="13.5" thickBot="1">
      <c r="A405" s="253"/>
      <c r="B405" s="13"/>
      <c r="C405" s="13"/>
      <c r="D405" s="14"/>
      <c r="E405" s="15" t="s">
        <v>4</v>
      </c>
      <c r="F405" s="16"/>
      <c r="G405" s="263"/>
      <c r="H405" s="264"/>
      <c r="I405" s="265"/>
      <c r="J405" s="17" t="s">
        <v>0</v>
      </c>
      <c r="K405" s="18"/>
      <c r="L405" s="18"/>
      <c r="M405" s="19"/>
      <c r="N405" s="2"/>
      <c r="V405" s="73"/>
    </row>
    <row r="406" spans="1:22" ht="24" thickTop="1" thickBot="1">
      <c r="A406" s="251">
        <f>A402+1</f>
        <v>98</v>
      </c>
      <c r="B406" s="91" t="s">
        <v>324</v>
      </c>
      <c r="C406" s="91" t="s">
        <v>326</v>
      </c>
      <c r="D406" s="91" t="s">
        <v>24</v>
      </c>
      <c r="E406" s="255" t="s">
        <v>328</v>
      </c>
      <c r="F406" s="255"/>
      <c r="G406" s="255" t="s">
        <v>319</v>
      </c>
      <c r="H406" s="259"/>
      <c r="I406" s="90"/>
      <c r="J406" s="63" t="s">
        <v>2</v>
      </c>
      <c r="K406" s="64"/>
      <c r="L406" s="64"/>
      <c r="M406" s="65"/>
      <c r="N406" s="2"/>
      <c r="V406" s="73"/>
    </row>
    <row r="407" spans="1:22" ht="13.5" thickBot="1">
      <c r="A407" s="252"/>
      <c r="B407" s="12"/>
      <c r="C407" s="12"/>
      <c r="D407" s="4"/>
      <c r="E407" s="12"/>
      <c r="F407" s="12"/>
      <c r="G407" s="260"/>
      <c r="H407" s="261"/>
      <c r="I407" s="262"/>
      <c r="J407" s="61" t="s">
        <v>2</v>
      </c>
      <c r="K407" s="61"/>
      <c r="L407" s="61"/>
      <c r="M407" s="62"/>
      <c r="N407" s="2"/>
      <c r="V407" s="73">
        <f>G407</f>
        <v>0</v>
      </c>
    </row>
    <row r="408" spans="1:22" ht="23.25" thickBot="1">
      <c r="A408" s="252"/>
      <c r="B408" s="81" t="s">
        <v>325</v>
      </c>
      <c r="C408" s="81" t="s">
        <v>327</v>
      </c>
      <c r="D408" s="81" t="s">
        <v>23</v>
      </c>
      <c r="E408" s="254" t="s">
        <v>329</v>
      </c>
      <c r="F408" s="254"/>
      <c r="G408" s="256"/>
      <c r="H408" s="257"/>
      <c r="I408" s="258"/>
      <c r="J408" s="17" t="s">
        <v>1</v>
      </c>
      <c r="K408" s="18"/>
      <c r="L408" s="18"/>
      <c r="M408" s="19"/>
      <c r="N408" s="2"/>
      <c r="V408" s="73"/>
    </row>
    <row r="409" spans="1:22" ht="13.5" thickBot="1">
      <c r="A409" s="253"/>
      <c r="B409" s="13"/>
      <c r="C409" s="13"/>
      <c r="D409" s="14"/>
      <c r="E409" s="15" t="s">
        <v>4</v>
      </c>
      <c r="F409" s="16"/>
      <c r="G409" s="263"/>
      <c r="H409" s="264"/>
      <c r="I409" s="265"/>
      <c r="J409" s="17" t="s">
        <v>0</v>
      </c>
      <c r="K409" s="18"/>
      <c r="L409" s="18"/>
      <c r="M409" s="19"/>
      <c r="N409" s="2"/>
      <c r="V409" s="73"/>
    </row>
    <row r="410" spans="1:22" ht="24" thickTop="1" thickBot="1">
      <c r="A410" s="251">
        <f>A406+1</f>
        <v>99</v>
      </c>
      <c r="B410" s="91" t="s">
        <v>324</v>
      </c>
      <c r="C410" s="91" t="s">
        <v>326</v>
      </c>
      <c r="D410" s="91" t="s">
        <v>24</v>
      </c>
      <c r="E410" s="255" t="s">
        <v>328</v>
      </c>
      <c r="F410" s="255"/>
      <c r="G410" s="255" t="s">
        <v>319</v>
      </c>
      <c r="H410" s="259"/>
      <c r="I410" s="90"/>
      <c r="J410" s="63" t="s">
        <v>2</v>
      </c>
      <c r="K410" s="64"/>
      <c r="L410" s="64"/>
      <c r="M410" s="65"/>
      <c r="N410" s="2"/>
      <c r="V410" s="73"/>
    </row>
    <row r="411" spans="1:22" ht="13.5" thickBot="1">
      <c r="A411" s="252"/>
      <c r="B411" s="12"/>
      <c r="C411" s="12"/>
      <c r="D411" s="4"/>
      <c r="E411" s="12"/>
      <c r="F411" s="12"/>
      <c r="G411" s="260"/>
      <c r="H411" s="261"/>
      <c r="I411" s="262"/>
      <c r="J411" s="61" t="s">
        <v>2</v>
      </c>
      <c r="K411" s="61"/>
      <c r="L411" s="61"/>
      <c r="M411" s="62"/>
      <c r="N411" s="2"/>
      <c r="V411" s="73">
        <f>G411</f>
        <v>0</v>
      </c>
    </row>
    <row r="412" spans="1:22" ht="23.25" thickBot="1">
      <c r="A412" s="252"/>
      <c r="B412" s="81" t="s">
        <v>325</v>
      </c>
      <c r="C412" s="81" t="s">
        <v>327</v>
      </c>
      <c r="D412" s="81" t="s">
        <v>23</v>
      </c>
      <c r="E412" s="254" t="s">
        <v>329</v>
      </c>
      <c r="F412" s="254"/>
      <c r="G412" s="256"/>
      <c r="H412" s="257"/>
      <c r="I412" s="258"/>
      <c r="J412" s="17" t="s">
        <v>1</v>
      </c>
      <c r="K412" s="18"/>
      <c r="L412" s="18"/>
      <c r="M412" s="19"/>
      <c r="N412" s="2"/>
      <c r="V412" s="73"/>
    </row>
    <row r="413" spans="1:22" ht="13.5" thickBot="1">
      <c r="A413" s="253"/>
      <c r="B413" s="13"/>
      <c r="C413" s="13"/>
      <c r="D413" s="14"/>
      <c r="E413" s="15" t="s">
        <v>4</v>
      </c>
      <c r="F413" s="16"/>
      <c r="G413" s="263"/>
      <c r="H413" s="264"/>
      <c r="I413" s="265"/>
      <c r="J413" s="17" t="s">
        <v>0</v>
      </c>
      <c r="K413" s="18"/>
      <c r="L413" s="18"/>
      <c r="M413" s="19"/>
      <c r="N413" s="2"/>
      <c r="V413" s="73"/>
    </row>
    <row r="414" spans="1:22" ht="24" thickTop="1" thickBot="1">
      <c r="A414" s="251">
        <f>A410+1</f>
        <v>100</v>
      </c>
      <c r="B414" s="91" t="s">
        <v>324</v>
      </c>
      <c r="C414" s="91" t="s">
        <v>326</v>
      </c>
      <c r="D414" s="91" t="s">
        <v>24</v>
      </c>
      <c r="E414" s="255" t="s">
        <v>328</v>
      </c>
      <c r="F414" s="255"/>
      <c r="G414" s="255" t="s">
        <v>319</v>
      </c>
      <c r="H414" s="259"/>
      <c r="I414" s="90"/>
      <c r="J414" s="63" t="s">
        <v>2</v>
      </c>
      <c r="K414" s="64"/>
      <c r="L414" s="64"/>
      <c r="M414" s="65"/>
      <c r="N414" s="2"/>
      <c r="V414" s="73"/>
    </row>
    <row r="415" spans="1:22" ht="13.5" thickBot="1">
      <c r="A415" s="252"/>
      <c r="B415" s="12"/>
      <c r="C415" s="12"/>
      <c r="D415" s="4"/>
      <c r="E415" s="12"/>
      <c r="F415" s="12"/>
      <c r="G415" s="260"/>
      <c r="H415" s="261"/>
      <c r="I415" s="262"/>
      <c r="J415" s="61" t="s">
        <v>2</v>
      </c>
      <c r="K415" s="61"/>
      <c r="L415" s="61"/>
      <c r="M415" s="62"/>
      <c r="N415" s="2"/>
      <c r="V415" s="73">
        <f>G415</f>
        <v>0</v>
      </c>
    </row>
    <row r="416" spans="1:22" ht="23.25" thickBot="1">
      <c r="A416" s="252"/>
      <c r="B416" s="81" t="s">
        <v>325</v>
      </c>
      <c r="C416" s="81" t="s">
        <v>327</v>
      </c>
      <c r="D416" s="81" t="s">
        <v>23</v>
      </c>
      <c r="E416" s="254" t="s">
        <v>329</v>
      </c>
      <c r="F416" s="254"/>
      <c r="G416" s="256"/>
      <c r="H416" s="257"/>
      <c r="I416" s="258"/>
      <c r="J416" s="17" t="s">
        <v>1</v>
      </c>
      <c r="K416" s="18"/>
      <c r="L416" s="18"/>
      <c r="M416" s="19"/>
      <c r="N416" s="2"/>
    </row>
    <row r="417" spans="1:17" ht="13.5" thickBot="1">
      <c r="A417" s="253"/>
      <c r="B417" s="14"/>
      <c r="C417" s="14"/>
      <c r="D417" s="14"/>
      <c r="E417" s="28" t="s">
        <v>4</v>
      </c>
      <c r="F417" s="29"/>
      <c r="G417" s="263"/>
      <c r="H417" s="264"/>
      <c r="I417" s="265"/>
      <c r="J417" s="25" t="s">
        <v>0</v>
      </c>
      <c r="K417" s="26"/>
      <c r="L417" s="26"/>
      <c r="M417" s="27"/>
      <c r="N417" s="2"/>
    </row>
    <row r="418" spans="1:17" ht="13.5" thickTop="1"/>
    <row r="419" spans="1:17" ht="13.5" thickBot="1"/>
    <row r="420" spans="1:17">
      <c r="P420" s="47" t="s">
        <v>315</v>
      </c>
      <c r="Q420" s="48"/>
    </row>
    <row r="421" spans="1:17">
      <c r="P421" s="49"/>
      <c r="Q421" s="82"/>
    </row>
    <row r="422" spans="1:17" ht="36">
      <c r="P422" s="50" t="b">
        <v>0</v>
      </c>
      <c r="Q422" s="69" t="str">
        <f xml:space="preserve"> CONCATENATE("OCTOBER 1, ",$M$7-1,"- MARCH 31, ",$M$7)</f>
        <v>OCTOBER 1, 2022- MARCH 31, 2023</v>
      </c>
    </row>
    <row r="423" spans="1:17" ht="36">
      <c r="P423" s="50" t="b">
        <v>1</v>
      </c>
      <c r="Q423" s="69" t="str">
        <f xml:space="preserve"> CONCATENATE("APRIL 1 - SEPTEMBER 30, ",$M$7)</f>
        <v>APRIL 1 - SEPTEMBER 30, 2023</v>
      </c>
    </row>
    <row r="424" spans="1:17">
      <c r="P424" s="50" t="b">
        <v>0</v>
      </c>
      <c r="Q424" s="51"/>
    </row>
    <row r="425" spans="1:17" ht="13.5" thickBot="1">
      <c r="P425" s="52">
        <v>1</v>
      </c>
      <c r="Q425" s="53"/>
    </row>
  </sheetData>
  <sheetProtection password="C5B7" sheet="1" objects="1" scenarios="1"/>
  <mergeCells count="732">
    <mergeCell ref="M12:M13"/>
    <mergeCell ref="B9:F9"/>
    <mergeCell ref="B10:F10"/>
    <mergeCell ref="L9:M11"/>
    <mergeCell ref="E12:F13"/>
    <mergeCell ref="G9:G11"/>
    <mergeCell ref="I9:I11"/>
    <mergeCell ref="K9:K11"/>
    <mergeCell ref="H9:H11"/>
    <mergeCell ref="J9:J11"/>
    <mergeCell ref="J12:J13"/>
    <mergeCell ref="L12:L13"/>
    <mergeCell ref="C12:C13"/>
    <mergeCell ref="D12:D13"/>
    <mergeCell ref="G12:I13"/>
    <mergeCell ref="G45:I45"/>
    <mergeCell ref="G49:I49"/>
    <mergeCell ref="G16:I16"/>
    <mergeCell ref="G17:I17"/>
    <mergeCell ref="G25:I25"/>
    <mergeCell ref="G34:H34"/>
    <mergeCell ref="G35:I35"/>
    <mergeCell ref="G38:H38"/>
    <mergeCell ref="G39:I39"/>
    <mergeCell ref="G42:H42"/>
    <mergeCell ref="G43:I43"/>
    <mergeCell ref="G46:H46"/>
    <mergeCell ref="G47:I47"/>
    <mergeCell ref="A26:A29"/>
    <mergeCell ref="G83:I83"/>
    <mergeCell ref="G86:H86"/>
    <mergeCell ref="E26:F26"/>
    <mergeCell ref="E28:F28"/>
    <mergeCell ref="A30:A33"/>
    <mergeCell ref="E30:F30"/>
    <mergeCell ref="A42:A45"/>
    <mergeCell ref="A46:A49"/>
    <mergeCell ref="E46:F46"/>
    <mergeCell ref="E48:F48"/>
    <mergeCell ref="E32:F32"/>
    <mergeCell ref="A34:A37"/>
    <mergeCell ref="A38:A41"/>
    <mergeCell ref="E38:F38"/>
    <mergeCell ref="E40:F40"/>
    <mergeCell ref="A78:A81"/>
    <mergeCell ref="E78:F78"/>
    <mergeCell ref="G57:I57"/>
    <mergeCell ref="E80:F80"/>
    <mergeCell ref="G33:I33"/>
    <mergeCell ref="G37:I37"/>
    <mergeCell ref="E34:F34"/>
    <mergeCell ref="E36:F36"/>
    <mergeCell ref="A50:A53"/>
    <mergeCell ref="E50:F50"/>
    <mergeCell ref="E52:F52"/>
    <mergeCell ref="E42:F42"/>
    <mergeCell ref="E44:F44"/>
    <mergeCell ref="A98:A101"/>
    <mergeCell ref="E98:F98"/>
    <mergeCell ref="E100:F100"/>
    <mergeCell ref="E94:F94"/>
    <mergeCell ref="A86:A89"/>
    <mergeCell ref="E86:F86"/>
    <mergeCell ref="E88:F88"/>
    <mergeCell ref="A90:A93"/>
    <mergeCell ref="E90:F90"/>
    <mergeCell ref="E92:F92"/>
    <mergeCell ref="A94:A97"/>
    <mergeCell ref="E96:F96"/>
    <mergeCell ref="E56:F56"/>
    <mergeCell ref="A58:A61"/>
    <mergeCell ref="E58:F58"/>
    <mergeCell ref="E60:F60"/>
    <mergeCell ref="A62:A65"/>
    <mergeCell ref="E62:F62"/>
    <mergeCell ref="A182:A185"/>
    <mergeCell ref="E182:F182"/>
    <mergeCell ref="A122:A125"/>
    <mergeCell ref="E122:F122"/>
    <mergeCell ref="E124:F124"/>
    <mergeCell ref="A126:A129"/>
    <mergeCell ref="E126:F126"/>
    <mergeCell ref="E152:F152"/>
    <mergeCell ref="A154:A157"/>
    <mergeCell ref="E154:F154"/>
    <mergeCell ref="A162:A165"/>
    <mergeCell ref="E162:F162"/>
    <mergeCell ref="E164:F164"/>
    <mergeCell ref="A142:A145"/>
    <mergeCell ref="E142:F142"/>
    <mergeCell ref="E144:F144"/>
    <mergeCell ref="A146:A149"/>
    <mergeCell ref="E146:F146"/>
    <mergeCell ref="E148:F148"/>
    <mergeCell ref="A138:A141"/>
    <mergeCell ref="E138:F138"/>
    <mergeCell ref="E140:F140"/>
    <mergeCell ref="A174:A177"/>
    <mergeCell ref="E174:F174"/>
    <mergeCell ref="A102:A105"/>
    <mergeCell ref="E102:F102"/>
    <mergeCell ref="A118:A121"/>
    <mergeCell ref="E118:F118"/>
    <mergeCell ref="E120:F120"/>
    <mergeCell ref="A110:A113"/>
    <mergeCell ref="E156:F156"/>
    <mergeCell ref="A158:A161"/>
    <mergeCell ref="E158:F158"/>
    <mergeCell ref="E160:F160"/>
    <mergeCell ref="A150:A153"/>
    <mergeCell ref="E150:F150"/>
    <mergeCell ref="A114:A117"/>
    <mergeCell ref="E110:F110"/>
    <mergeCell ref="E112:F112"/>
    <mergeCell ref="E106:F106"/>
    <mergeCell ref="E108:F108"/>
    <mergeCell ref="E104:F104"/>
    <mergeCell ref="A106:A109"/>
    <mergeCell ref="E114:F114"/>
    <mergeCell ref="E116:F116"/>
    <mergeCell ref="A130:A133"/>
    <mergeCell ref="E130:F130"/>
    <mergeCell ref="E132:F132"/>
    <mergeCell ref="A186:A189"/>
    <mergeCell ref="E186:F186"/>
    <mergeCell ref="E188:F188"/>
    <mergeCell ref="A190:A193"/>
    <mergeCell ref="E190:F190"/>
    <mergeCell ref="E192:F192"/>
    <mergeCell ref="E228:F228"/>
    <mergeCell ref="A230:A233"/>
    <mergeCell ref="A238:A241"/>
    <mergeCell ref="E238:F238"/>
    <mergeCell ref="E230:F230"/>
    <mergeCell ref="E232:F232"/>
    <mergeCell ref="E202:F202"/>
    <mergeCell ref="E204:F204"/>
    <mergeCell ref="A206:A209"/>
    <mergeCell ref="E206:F206"/>
    <mergeCell ref="E208:F208"/>
    <mergeCell ref="A210:A213"/>
    <mergeCell ref="E220:F220"/>
    <mergeCell ref="A202:A205"/>
    <mergeCell ref="A414:A417"/>
    <mergeCell ref="E414:F414"/>
    <mergeCell ref="A386:A389"/>
    <mergeCell ref="E386:F386"/>
    <mergeCell ref="E388:F388"/>
    <mergeCell ref="A390:A393"/>
    <mergeCell ref="E390:F390"/>
    <mergeCell ref="E416:F416"/>
    <mergeCell ref="E392:F392"/>
    <mergeCell ref="A394:A397"/>
    <mergeCell ref="A406:A409"/>
    <mergeCell ref="E406:F406"/>
    <mergeCell ref="E408:F408"/>
    <mergeCell ref="E394:F394"/>
    <mergeCell ref="E396:F396"/>
    <mergeCell ref="A398:A401"/>
    <mergeCell ref="E398:F398"/>
    <mergeCell ref="E400:F400"/>
    <mergeCell ref="A402:A405"/>
    <mergeCell ref="E402:F402"/>
    <mergeCell ref="E404:F404"/>
    <mergeCell ref="A410:A413"/>
    <mergeCell ref="E410:F410"/>
    <mergeCell ref="E412:F412"/>
    <mergeCell ref="A246:A249"/>
    <mergeCell ref="E246:F246"/>
    <mergeCell ref="E320:F320"/>
    <mergeCell ref="A254:A257"/>
    <mergeCell ref="E254:F254"/>
    <mergeCell ref="E256:F256"/>
    <mergeCell ref="E262:F262"/>
    <mergeCell ref="E264:F264"/>
    <mergeCell ref="E224:F224"/>
    <mergeCell ref="A226:A229"/>
    <mergeCell ref="E226:F226"/>
    <mergeCell ref="A258:A261"/>
    <mergeCell ref="E258:F258"/>
    <mergeCell ref="E260:F260"/>
    <mergeCell ref="A262:A265"/>
    <mergeCell ref="E290:F290"/>
    <mergeCell ref="E292:F292"/>
    <mergeCell ref="A234:A237"/>
    <mergeCell ref="E234:F234"/>
    <mergeCell ref="E236:F236"/>
    <mergeCell ref="A242:A245"/>
    <mergeCell ref="E242:F242"/>
    <mergeCell ref="E244:F244"/>
    <mergeCell ref="A266:A269"/>
    <mergeCell ref="E64:F64"/>
    <mergeCell ref="A66:A69"/>
    <mergeCell ref="A82:A85"/>
    <mergeCell ref="E82:F82"/>
    <mergeCell ref="E84:F84"/>
    <mergeCell ref="A54:A57"/>
    <mergeCell ref="E54:F54"/>
    <mergeCell ref="E66:F66"/>
    <mergeCell ref="E68:F68"/>
    <mergeCell ref="A70:A73"/>
    <mergeCell ref="E70:F70"/>
    <mergeCell ref="E72:F72"/>
    <mergeCell ref="A74:A77"/>
    <mergeCell ref="E74:F74"/>
    <mergeCell ref="E76:F76"/>
    <mergeCell ref="A134:A137"/>
    <mergeCell ref="E134:F134"/>
    <mergeCell ref="E136:F136"/>
    <mergeCell ref="A166:A169"/>
    <mergeCell ref="E166:F166"/>
    <mergeCell ref="G135:I135"/>
    <mergeCell ref="G141:I141"/>
    <mergeCell ref="E176:F176"/>
    <mergeCell ref="G165:I165"/>
    <mergeCell ref="G169:I169"/>
    <mergeCell ref="G173:I173"/>
    <mergeCell ref="G177:I177"/>
    <mergeCell ref="G143:I143"/>
    <mergeCell ref="G146:H146"/>
    <mergeCell ref="G147:I147"/>
    <mergeCell ref="G128:I128"/>
    <mergeCell ref="G145:I145"/>
    <mergeCell ref="G149:I149"/>
    <mergeCell ref="G140:I140"/>
    <mergeCell ref="G175:I175"/>
    <mergeCell ref="G160:I160"/>
    <mergeCell ref="E128:F128"/>
    <mergeCell ref="A178:A181"/>
    <mergeCell ref="E178:F178"/>
    <mergeCell ref="E180:F180"/>
    <mergeCell ref="E168:F168"/>
    <mergeCell ref="A170:A173"/>
    <mergeCell ref="E170:F170"/>
    <mergeCell ref="E172:F172"/>
    <mergeCell ref="A222:A225"/>
    <mergeCell ref="E222:F222"/>
    <mergeCell ref="A194:A197"/>
    <mergeCell ref="E194:F194"/>
    <mergeCell ref="E196:F196"/>
    <mergeCell ref="A198:A201"/>
    <mergeCell ref="E198:F198"/>
    <mergeCell ref="E210:F210"/>
    <mergeCell ref="E212:F212"/>
    <mergeCell ref="A214:A217"/>
    <mergeCell ref="E214:F214"/>
    <mergeCell ref="E216:F216"/>
    <mergeCell ref="A218:A221"/>
    <mergeCell ref="E218:F218"/>
    <mergeCell ref="E184:F184"/>
    <mergeCell ref="E200:F200"/>
    <mergeCell ref="E266:F266"/>
    <mergeCell ref="E268:F268"/>
    <mergeCell ref="E240:F240"/>
    <mergeCell ref="E248:F248"/>
    <mergeCell ref="A250:A253"/>
    <mergeCell ref="E250:F250"/>
    <mergeCell ref="E252:F252"/>
    <mergeCell ref="E324:F324"/>
    <mergeCell ref="A326:A329"/>
    <mergeCell ref="E326:F326"/>
    <mergeCell ref="E328:F328"/>
    <mergeCell ref="A274:A277"/>
    <mergeCell ref="E274:F274"/>
    <mergeCell ref="E276:F276"/>
    <mergeCell ref="A278:A281"/>
    <mergeCell ref="E278:F278"/>
    <mergeCell ref="E280:F280"/>
    <mergeCell ref="A286:A289"/>
    <mergeCell ref="E286:F286"/>
    <mergeCell ref="E288:F288"/>
    <mergeCell ref="E322:F322"/>
    <mergeCell ref="E308:F308"/>
    <mergeCell ref="A310:A313"/>
    <mergeCell ref="E310:F310"/>
    <mergeCell ref="A290:A293"/>
    <mergeCell ref="A294:A297"/>
    <mergeCell ref="A270:A273"/>
    <mergeCell ref="E270:F270"/>
    <mergeCell ref="E272:F272"/>
    <mergeCell ref="A282:A285"/>
    <mergeCell ref="E282:F282"/>
    <mergeCell ref="E284:F284"/>
    <mergeCell ref="E294:F294"/>
    <mergeCell ref="A334:A337"/>
    <mergeCell ref="E334:F334"/>
    <mergeCell ref="E336:F336"/>
    <mergeCell ref="E296:F296"/>
    <mergeCell ref="A298:A301"/>
    <mergeCell ref="E298:F298"/>
    <mergeCell ref="E300:F300"/>
    <mergeCell ref="A302:A305"/>
    <mergeCell ref="E302:F302"/>
    <mergeCell ref="E304:F304"/>
    <mergeCell ref="A330:A333"/>
    <mergeCell ref="E330:F330"/>
    <mergeCell ref="E332:F332"/>
    <mergeCell ref="A306:A309"/>
    <mergeCell ref="E306:F306"/>
    <mergeCell ref="A322:A325"/>
    <mergeCell ref="A314:A317"/>
    <mergeCell ref="E314:F314"/>
    <mergeCell ref="E316:F316"/>
    <mergeCell ref="A318:A321"/>
    <mergeCell ref="E318:F318"/>
    <mergeCell ref="E312:F312"/>
    <mergeCell ref="A338:A341"/>
    <mergeCell ref="E338:F338"/>
    <mergeCell ref="E340:F340"/>
    <mergeCell ref="A382:A385"/>
    <mergeCell ref="E382:F382"/>
    <mergeCell ref="E384:F384"/>
    <mergeCell ref="E344:F344"/>
    <mergeCell ref="A346:A349"/>
    <mergeCell ref="E346:F346"/>
    <mergeCell ref="E348:F348"/>
    <mergeCell ref="A350:A353"/>
    <mergeCell ref="E350:F350"/>
    <mergeCell ref="E352:F352"/>
    <mergeCell ref="A378:A381"/>
    <mergeCell ref="E378:F378"/>
    <mergeCell ref="E380:F380"/>
    <mergeCell ref="E362:F362"/>
    <mergeCell ref="A374:A377"/>
    <mergeCell ref="E374:F374"/>
    <mergeCell ref="E376:F376"/>
    <mergeCell ref="G373:I373"/>
    <mergeCell ref="G360:I360"/>
    <mergeCell ref="G364:I364"/>
    <mergeCell ref="G368:I368"/>
    <mergeCell ref="G372:I372"/>
    <mergeCell ref="G358:H358"/>
    <mergeCell ref="E366:F366"/>
    <mergeCell ref="A342:A345"/>
    <mergeCell ref="E342:F342"/>
    <mergeCell ref="E356:F356"/>
    <mergeCell ref="A354:A357"/>
    <mergeCell ref="E354:F354"/>
    <mergeCell ref="E364:F364"/>
    <mergeCell ref="A366:A369"/>
    <mergeCell ref="E368:F368"/>
    <mergeCell ref="A370:A373"/>
    <mergeCell ref="E370:F370"/>
    <mergeCell ref="E372:F372"/>
    <mergeCell ref="A362:A365"/>
    <mergeCell ref="A358:A361"/>
    <mergeCell ref="E358:F358"/>
    <mergeCell ref="E360:F360"/>
    <mergeCell ref="G363:I363"/>
    <mergeCell ref="G366:H366"/>
    <mergeCell ref="G59:I59"/>
    <mergeCell ref="G62:H62"/>
    <mergeCell ref="E16:F16"/>
    <mergeCell ref="G68:I68"/>
    <mergeCell ref="G44:I44"/>
    <mergeCell ref="G48:I48"/>
    <mergeCell ref="G52:I52"/>
    <mergeCell ref="G56:I56"/>
    <mergeCell ref="G60:I60"/>
    <mergeCell ref="G64:I64"/>
    <mergeCell ref="G63:I63"/>
    <mergeCell ref="G53:I53"/>
    <mergeCell ref="G28:I28"/>
    <mergeCell ref="G41:I41"/>
    <mergeCell ref="G32:I32"/>
    <mergeCell ref="G36:I36"/>
    <mergeCell ref="G40:I40"/>
    <mergeCell ref="G66:H66"/>
    <mergeCell ref="G67:I67"/>
    <mergeCell ref="G29:I29"/>
    <mergeCell ref="G50:H50"/>
    <mergeCell ref="G51:I51"/>
    <mergeCell ref="G54:H54"/>
    <mergeCell ref="G55:I55"/>
    <mergeCell ref="P2:S2"/>
    <mergeCell ref="P3:S3"/>
    <mergeCell ref="P4:S4"/>
    <mergeCell ref="J2:M4"/>
    <mergeCell ref="A5:M5"/>
    <mergeCell ref="A22:A25"/>
    <mergeCell ref="A14:A17"/>
    <mergeCell ref="E24:F24"/>
    <mergeCell ref="E22:F22"/>
    <mergeCell ref="E14:F14"/>
    <mergeCell ref="G14:H14"/>
    <mergeCell ref="G24:I24"/>
    <mergeCell ref="G18:I18"/>
    <mergeCell ref="G20:I21"/>
    <mergeCell ref="A18:A21"/>
    <mergeCell ref="E18:F18"/>
    <mergeCell ref="E20:F20"/>
    <mergeCell ref="D11:F11"/>
    <mergeCell ref="B12:B13"/>
    <mergeCell ref="A6:A13"/>
    <mergeCell ref="B8:N8"/>
    <mergeCell ref="B6:J7"/>
    <mergeCell ref="K12:K13"/>
    <mergeCell ref="G15:I15"/>
    <mergeCell ref="G181:I181"/>
    <mergeCell ref="G153:I153"/>
    <mergeCell ref="G157:I157"/>
    <mergeCell ref="G161:I161"/>
    <mergeCell ref="G125:I125"/>
    <mergeCell ref="G129:I129"/>
    <mergeCell ref="G133:I133"/>
    <mergeCell ref="G132:I132"/>
    <mergeCell ref="G130:H130"/>
    <mergeCell ref="G131:I131"/>
    <mergeCell ref="G164:I164"/>
    <mergeCell ref="G168:I168"/>
    <mergeCell ref="G172:I172"/>
    <mergeCell ref="G176:I176"/>
    <mergeCell ref="G180:I180"/>
    <mergeCell ref="G178:H178"/>
    <mergeCell ref="G152:I152"/>
    <mergeCell ref="G137:I137"/>
    <mergeCell ref="G144:I144"/>
    <mergeCell ref="G148:I148"/>
    <mergeCell ref="G138:H138"/>
    <mergeCell ref="G139:I139"/>
    <mergeCell ref="G142:H142"/>
    <mergeCell ref="G136:I136"/>
    <mergeCell ref="G185:I185"/>
    <mergeCell ref="G189:I189"/>
    <mergeCell ref="G193:I193"/>
    <mergeCell ref="G197:I197"/>
    <mergeCell ref="G200:I200"/>
    <mergeCell ref="G198:H198"/>
    <mergeCell ref="G199:I199"/>
    <mergeCell ref="G208:I208"/>
    <mergeCell ref="G212:I212"/>
    <mergeCell ref="G190:H190"/>
    <mergeCell ref="G191:I191"/>
    <mergeCell ref="G194:H194"/>
    <mergeCell ref="G192:I192"/>
    <mergeCell ref="G196:I196"/>
    <mergeCell ref="G201:I201"/>
    <mergeCell ref="G205:I205"/>
    <mergeCell ref="G209:I209"/>
    <mergeCell ref="G213:I213"/>
    <mergeCell ref="G217:I217"/>
    <mergeCell ref="G204:I204"/>
    <mergeCell ref="G231:I231"/>
    <mergeCell ref="G216:I216"/>
    <mergeCell ref="G202:H202"/>
    <mergeCell ref="G203:I203"/>
    <mergeCell ref="G206:H206"/>
    <mergeCell ref="G207:I207"/>
    <mergeCell ref="G210:H210"/>
    <mergeCell ref="G211:I211"/>
    <mergeCell ref="G214:H214"/>
    <mergeCell ref="G220:I220"/>
    <mergeCell ref="G215:I215"/>
    <mergeCell ref="G218:H218"/>
    <mergeCell ref="G219:I219"/>
    <mergeCell ref="G222:H222"/>
    <mergeCell ref="G223:I223"/>
    <mergeCell ref="G226:H226"/>
    <mergeCell ref="G227:I227"/>
    <mergeCell ref="G230:H230"/>
    <mergeCell ref="G239:I239"/>
    <mergeCell ref="G242:H242"/>
    <mergeCell ref="G236:I236"/>
    <mergeCell ref="G235:I235"/>
    <mergeCell ref="G224:I224"/>
    <mergeCell ref="G228:I228"/>
    <mergeCell ref="G232:I232"/>
    <mergeCell ref="G268:I268"/>
    <mergeCell ref="G272:I272"/>
    <mergeCell ref="G234:H234"/>
    <mergeCell ref="G221:I221"/>
    <mergeCell ref="G225:I225"/>
    <mergeCell ref="G229:I229"/>
    <mergeCell ref="G233:I233"/>
    <mergeCell ref="G251:I251"/>
    <mergeCell ref="G237:I237"/>
    <mergeCell ref="G241:I241"/>
    <mergeCell ref="G243:I243"/>
    <mergeCell ref="G246:H246"/>
    <mergeCell ref="G247:I247"/>
    <mergeCell ref="G250:H250"/>
    <mergeCell ref="G245:I245"/>
    <mergeCell ref="G267:I267"/>
    <mergeCell ref="G270:H270"/>
    <mergeCell ref="G238:H238"/>
    <mergeCell ref="G305:I305"/>
    <mergeCell ref="G309:I309"/>
    <mergeCell ref="G294:H294"/>
    <mergeCell ref="G295:I295"/>
    <mergeCell ref="G298:H298"/>
    <mergeCell ref="G299:I299"/>
    <mergeCell ref="G289:I289"/>
    <mergeCell ref="G293:I293"/>
    <mergeCell ref="G297:I297"/>
    <mergeCell ref="G301:I301"/>
    <mergeCell ref="G304:I304"/>
    <mergeCell ref="G302:H302"/>
    <mergeCell ref="G303:I303"/>
    <mergeCell ref="G281:I281"/>
    <mergeCell ref="G285:I285"/>
    <mergeCell ref="G257:I257"/>
    <mergeCell ref="G256:I256"/>
    <mergeCell ref="G254:H254"/>
    <mergeCell ref="G255:I255"/>
    <mergeCell ref="G261:I261"/>
    <mergeCell ref="G265:I265"/>
    <mergeCell ref="G370:H370"/>
    <mergeCell ref="G357:I357"/>
    <mergeCell ref="G361:I361"/>
    <mergeCell ref="G249:I249"/>
    <mergeCell ref="G253:I253"/>
    <mergeCell ref="G240:I240"/>
    <mergeCell ref="G244:I244"/>
    <mergeCell ref="G248:I248"/>
    <mergeCell ref="G252:I252"/>
    <mergeCell ref="G333:I333"/>
    <mergeCell ref="G337:I337"/>
    <mergeCell ref="G355:I355"/>
    <mergeCell ref="G308:I308"/>
    <mergeCell ref="G312:I312"/>
    <mergeCell ref="G335:I335"/>
    <mergeCell ref="G338:H338"/>
    <mergeCell ref="G365:I365"/>
    <mergeCell ref="G369:I369"/>
    <mergeCell ref="G313:I313"/>
    <mergeCell ref="G317:I317"/>
    <mergeCell ref="G321:I321"/>
    <mergeCell ref="G325:I325"/>
    <mergeCell ref="G277:I277"/>
    <mergeCell ref="G263:I263"/>
    <mergeCell ref="G376:I376"/>
    <mergeCell ref="G380:I380"/>
    <mergeCell ref="G384:I384"/>
    <mergeCell ref="G388:I388"/>
    <mergeCell ref="G329:I329"/>
    <mergeCell ref="G343:I343"/>
    <mergeCell ref="G346:H346"/>
    <mergeCell ref="G347:I347"/>
    <mergeCell ref="G350:H350"/>
    <mergeCell ref="G351:I351"/>
    <mergeCell ref="G354:H354"/>
    <mergeCell ref="G371:I371"/>
    <mergeCell ref="G341:I341"/>
    <mergeCell ref="G345:I345"/>
    <mergeCell ref="G349:I349"/>
    <mergeCell ref="G353:I353"/>
    <mergeCell ref="G344:I344"/>
    <mergeCell ref="G348:I348"/>
    <mergeCell ref="G352:I352"/>
    <mergeCell ref="G356:I356"/>
    <mergeCell ref="G342:H342"/>
    <mergeCell ref="G359:I359"/>
    <mergeCell ref="G362:H362"/>
    <mergeCell ref="G367:I367"/>
    <mergeCell ref="G394:H394"/>
    <mergeCell ref="G395:I395"/>
    <mergeCell ref="G398:H398"/>
    <mergeCell ref="G399:I399"/>
    <mergeCell ref="G402:H402"/>
    <mergeCell ref="G403:I403"/>
    <mergeCell ref="G390:H390"/>
    <mergeCell ref="G377:I377"/>
    <mergeCell ref="G381:I381"/>
    <mergeCell ref="G385:I385"/>
    <mergeCell ref="G389:I389"/>
    <mergeCell ref="G413:I413"/>
    <mergeCell ref="G417:I417"/>
    <mergeCell ref="G405:I405"/>
    <mergeCell ref="G409:I409"/>
    <mergeCell ref="G404:I404"/>
    <mergeCell ref="G408:I408"/>
    <mergeCell ref="G111:I111"/>
    <mergeCell ref="G114:H114"/>
    <mergeCell ref="G115:I115"/>
    <mergeCell ref="G118:H118"/>
    <mergeCell ref="G119:I119"/>
    <mergeCell ref="G122:H122"/>
    <mergeCell ref="G117:I117"/>
    <mergeCell ref="G121:I121"/>
    <mergeCell ref="G195:I195"/>
    <mergeCell ref="G166:H166"/>
    <mergeCell ref="G167:I167"/>
    <mergeCell ref="G393:I393"/>
    <mergeCell ref="G397:I397"/>
    <mergeCell ref="G401:I401"/>
    <mergeCell ref="G396:I396"/>
    <mergeCell ref="G392:I392"/>
    <mergeCell ref="G391:I391"/>
    <mergeCell ref="G400:I400"/>
    <mergeCell ref="G72:I72"/>
    <mergeCell ref="G76:I76"/>
    <mergeCell ref="G170:H170"/>
    <mergeCell ref="G171:I171"/>
    <mergeCell ref="G174:H174"/>
    <mergeCell ref="G112:I112"/>
    <mergeCell ref="G116:I116"/>
    <mergeCell ref="G150:H150"/>
    <mergeCell ref="G151:I151"/>
    <mergeCell ref="G154:H154"/>
    <mergeCell ref="G155:I155"/>
    <mergeCell ref="G158:H158"/>
    <mergeCell ref="G124:I124"/>
    <mergeCell ref="G134:H134"/>
    <mergeCell ref="G97:I97"/>
    <mergeCell ref="G77:I77"/>
    <mergeCell ref="G81:I81"/>
    <mergeCell ref="G74:H74"/>
    <mergeCell ref="G75:I75"/>
    <mergeCell ref="G73:I73"/>
    <mergeCell ref="G78:H78"/>
    <mergeCell ref="G79:I79"/>
    <mergeCell ref="G82:H82"/>
    <mergeCell ref="G94:H94"/>
    <mergeCell ref="G95:I95"/>
    <mergeCell ref="G120:I120"/>
    <mergeCell ref="G179:I179"/>
    <mergeCell ref="G182:H182"/>
    <mergeCell ref="G183:I183"/>
    <mergeCell ref="G186:H186"/>
    <mergeCell ref="G187:I187"/>
    <mergeCell ref="G330:H330"/>
    <mergeCell ref="G276:I276"/>
    <mergeCell ref="G280:I280"/>
    <mergeCell ref="G284:I284"/>
    <mergeCell ref="G288:I288"/>
    <mergeCell ref="G292:I292"/>
    <mergeCell ref="G296:I296"/>
    <mergeCell ref="G271:I271"/>
    <mergeCell ref="G274:H274"/>
    <mergeCell ref="G269:I269"/>
    <mergeCell ref="G184:I184"/>
    <mergeCell ref="G188:I188"/>
    <mergeCell ref="G300:I300"/>
    <mergeCell ref="G275:I275"/>
    <mergeCell ref="G278:H278"/>
    <mergeCell ref="G279:I279"/>
    <mergeCell ref="G98:H98"/>
    <mergeCell ref="G99:I99"/>
    <mergeCell ref="G102:H102"/>
    <mergeCell ref="G103:I103"/>
    <mergeCell ref="G283:I283"/>
    <mergeCell ref="G286:H286"/>
    <mergeCell ref="G287:I287"/>
    <mergeCell ref="G290:H290"/>
    <mergeCell ref="G291:I291"/>
    <mergeCell ref="G273:I273"/>
    <mergeCell ref="G260:I260"/>
    <mergeCell ref="G264:I264"/>
    <mergeCell ref="G258:H258"/>
    <mergeCell ref="G259:I259"/>
    <mergeCell ref="G262:H262"/>
    <mergeCell ref="G156:I156"/>
    <mergeCell ref="G162:H162"/>
    <mergeCell ref="G163:I163"/>
    <mergeCell ref="G282:H282"/>
    <mergeCell ref="G123:I123"/>
    <mergeCell ref="G126:H126"/>
    <mergeCell ref="G127:I127"/>
    <mergeCell ref="G113:I113"/>
    <mergeCell ref="G266:H266"/>
    <mergeCell ref="G58:H58"/>
    <mergeCell ref="G61:I61"/>
    <mergeCell ref="G65:I65"/>
    <mergeCell ref="G69:I69"/>
    <mergeCell ref="G70:H70"/>
    <mergeCell ref="G71:I71"/>
    <mergeCell ref="G332:I332"/>
    <mergeCell ref="G331:I331"/>
    <mergeCell ref="G334:H334"/>
    <mergeCell ref="G311:I311"/>
    <mergeCell ref="G314:H314"/>
    <mergeCell ref="G315:I315"/>
    <mergeCell ref="G318:H318"/>
    <mergeCell ref="G319:I319"/>
    <mergeCell ref="G87:I87"/>
    <mergeCell ref="G85:I85"/>
    <mergeCell ref="G89:I89"/>
    <mergeCell ref="G93:I93"/>
    <mergeCell ref="G80:I80"/>
    <mergeCell ref="G84:I84"/>
    <mergeCell ref="G88:I88"/>
    <mergeCell ref="G92:I92"/>
    <mergeCell ref="G90:H90"/>
    <mergeCell ref="G91:I91"/>
    <mergeCell ref="G416:I416"/>
    <mergeCell ref="G19:I19"/>
    <mergeCell ref="G22:H22"/>
    <mergeCell ref="G23:I23"/>
    <mergeCell ref="G26:H26"/>
    <mergeCell ref="G27:I27"/>
    <mergeCell ref="G30:H30"/>
    <mergeCell ref="G31:I31"/>
    <mergeCell ref="G106:H106"/>
    <mergeCell ref="G107:I107"/>
    <mergeCell ref="G110:H110"/>
    <mergeCell ref="G96:I96"/>
    <mergeCell ref="G100:I100"/>
    <mergeCell ref="G104:I104"/>
    <mergeCell ref="G108:I108"/>
    <mergeCell ref="G101:I101"/>
    <mergeCell ref="G105:I105"/>
    <mergeCell ref="G109:I109"/>
    <mergeCell ref="G159:I159"/>
    <mergeCell ref="G414:H414"/>
    <mergeCell ref="G415:I415"/>
    <mergeCell ref="G306:H306"/>
    <mergeCell ref="G307:I307"/>
    <mergeCell ref="G310:H310"/>
    <mergeCell ref="G412:I412"/>
    <mergeCell ref="G316:I316"/>
    <mergeCell ref="G320:I320"/>
    <mergeCell ref="G324:I324"/>
    <mergeCell ref="G328:I328"/>
    <mergeCell ref="G410:H410"/>
    <mergeCell ref="G411:I411"/>
    <mergeCell ref="G322:H322"/>
    <mergeCell ref="G339:I339"/>
    <mergeCell ref="G336:I336"/>
    <mergeCell ref="G340:I340"/>
    <mergeCell ref="G323:I323"/>
    <mergeCell ref="G326:H326"/>
    <mergeCell ref="G327:I327"/>
    <mergeCell ref="G406:H406"/>
    <mergeCell ref="G407:I407"/>
    <mergeCell ref="G374:H374"/>
    <mergeCell ref="G375:I375"/>
    <mergeCell ref="G378:H378"/>
    <mergeCell ref="G379:I379"/>
    <mergeCell ref="G382:H382"/>
    <mergeCell ref="G383:I383"/>
    <mergeCell ref="G386:H386"/>
    <mergeCell ref="G387:I387"/>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L7" sqref="L7"/>
    </sheetView>
  </sheetViews>
  <sheetFormatPr defaultColWidth="9.28515625" defaultRowHeight="12.75"/>
  <cols>
    <col min="1" max="1" width="3.85546875" style="78" customWidth="1"/>
    <col min="2" max="2" width="16.140625" style="78" customWidth="1"/>
    <col min="3" max="3" width="17.7109375" style="78" customWidth="1"/>
    <col min="4" max="4" width="14.42578125" style="78" customWidth="1"/>
    <col min="5" max="5" width="18.7109375" style="78" hidden="1" customWidth="1"/>
    <col min="6" max="6" width="14.85546875" style="78" customWidth="1"/>
    <col min="7" max="7" width="3" style="78" customWidth="1"/>
    <col min="8" max="8" width="11.28515625" style="78" customWidth="1"/>
    <col min="9" max="9" width="3" style="78" customWidth="1"/>
    <col min="10" max="10" width="12.28515625" style="78" customWidth="1"/>
    <col min="11" max="11" width="9.140625" style="78" customWidth="1"/>
    <col min="12" max="12" width="8.85546875" style="78" customWidth="1"/>
    <col min="13" max="13" width="8" style="78" customWidth="1"/>
    <col min="14" max="14" width="0.140625" style="78" customWidth="1"/>
    <col min="15" max="15" width="9.28515625" style="78"/>
    <col min="16" max="16" width="20.28515625" style="78" bestFit="1" customWidth="1"/>
    <col min="17" max="20" width="9.28515625" style="78"/>
    <col min="21" max="21" width="9.42578125" style="78" customWidth="1"/>
    <col min="22" max="22" width="13.7109375" style="70" customWidth="1"/>
    <col min="23" max="16384" width="9.28515625" style="78"/>
  </cols>
  <sheetData>
    <row r="1" spans="1:19" s="78" customFormat="1" hidden="1"/>
    <row r="2" spans="1:19" s="78" customFormat="1">
      <c r="J2" s="272" t="s">
        <v>321</v>
      </c>
      <c r="K2" s="273"/>
      <c r="L2" s="273"/>
      <c r="M2" s="273"/>
      <c r="P2" s="269"/>
      <c r="Q2" s="269"/>
      <c r="R2" s="269"/>
      <c r="S2" s="269"/>
    </row>
    <row r="3" spans="1:19" s="78" customFormat="1">
      <c r="J3" s="273"/>
      <c r="K3" s="273"/>
      <c r="L3" s="273"/>
      <c r="M3" s="273"/>
      <c r="P3" s="270"/>
      <c r="Q3" s="270"/>
      <c r="R3" s="270"/>
      <c r="S3" s="270"/>
    </row>
    <row r="4" spans="1:19" s="78" customFormat="1" ht="13.5" thickBot="1">
      <c r="J4" s="274"/>
      <c r="K4" s="274"/>
      <c r="L4" s="274"/>
      <c r="M4" s="274"/>
      <c r="P4" s="271"/>
      <c r="Q4" s="271"/>
      <c r="R4" s="271"/>
      <c r="S4" s="271"/>
    </row>
    <row r="5" spans="1:19" s="78" customFormat="1" ht="30" customHeight="1" thickTop="1" thickBot="1">
      <c r="A5" s="275" t="str">
        <f>CONCATENATE("1353 Travel Report for ",B9,", ",B10," for the reporting period ",IF(G9=0,IF(I9=0,CONCATENATE("[MARK REPORTING PERIOD]"),CONCATENATE(Q423)), CONCATENATE(Q422)))</f>
        <v>1353 Travel Report for U.S. DEPARTMENT OF THE INTERIOR, Bureau of Safety and Environmental Enforcement for the reporting period OCTOBER 1, 2022- MARCH 31, 2023</v>
      </c>
      <c r="B5" s="276"/>
      <c r="C5" s="276"/>
      <c r="D5" s="276"/>
      <c r="E5" s="276"/>
      <c r="F5" s="276"/>
      <c r="G5" s="276"/>
      <c r="H5" s="276"/>
      <c r="I5" s="276"/>
      <c r="J5" s="276"/>
      <c r="K5" s="276"/>
      <c r="L5" s="276"/>
      <c r="M5" s="276"/>
      <c r="N5" s="20"/>
      <c r="Q5" s="6"/>
    </row>
    <row r="6" spans="1:19" s="78" customFormat="1" ht="13.5" customHeight="1" thickTop="1">
      <c r="A6" s="296" t="s">
        <v>9</v>
      </c>
      <c r="B6" s="302" t="s">
        <v>351</v>
      </c>
      <c r="C6" s="303"/>
      <c r="D6" s="303"/>
      <c r="E6" s="303"/>
      <c r="F6" s="303"/>
      <c r="G6" s="303"/>
      <c r="H6" s="303"/>
      <c r="I6" s="303"/>
      <c r="J6" s="304"/>
      <c r="K6" s="114" t="s">
        <v>20</v>
      </c>
      <c r="L6" s="114" t="s">
        <v>10</v>
      </c>
      <c r="M6" s="114" t="s">
        <v>19</v>
      </c>
      <c r="N6" s="10"/>
    </row>
    <row r="7" spans="1:19" s="78" customFormat="1" ht="20.25" customHeight="1" thickBot="1">
      <c r="A7" s="296"/>
      <c r="B7" s="305"/>
      <c r="C7" s="306"/>
      <c r="D7" s="306"/>
      <c r="E7" s="306"/>
      <c r="F7" s="306"/>
      <c r="G7" s="306"/>
      <c r="H7" s="306"/>
      <c r="I7" s="306"/>
      <c r="J7" s="307"/>
      <c r="K7" s="57">
        <v>6</v>
      </c>
      <c r="L7" s="58">
        <v>15</v>
      </c>
      <c r="M7" s="59">
        <v>2023</v>
      </c>
      <c r="N7" s="60"/>
    </row>
    <row r="8" spans="1:19" s="78" customFormat="1" ht="27.75" customHeight="1" thickTop="1" thickBot="1">
      <c r="A8" s="296"/>
      <c r="B8" s="298" t="s">
        <v>28</v>
      </c>
      <c r="C8" s="299"/>
      <c r="D8" s="299"/>
      <c r="E8" s="299"/>
      <c r="F8" s="299"/>
      <c r="G8" s="300"/>
      <c r="H8" s="300"/>
      <c r="I8" s="300"/>
      <c r="J8" s="300"/>
      <c r="K8" s="300"/>
      <c r="L8" s="299"/>
      <c r="M8" s="299"/>
      <c r="N8" s="301"/>
    </row>
    <row r="9" spans="1:19" s="78" customFormat="1" ht="18" customHeight="1" thickTop="1">
      <c r="A9" s="296"/>
      <c r="B9" s="284" t="s">
        <v>394</v>
      </c>
      <c r="C9" s="261"/>
      <c r="D9" s="261"/>
      <c r="E9" s="261"/>
      <c r="F9" s="261"/>
      <c r="G9" s="328" t="s">
        <v>377</v>
      </c>
      <c r="H9" s="334" t="str">
        <f>"REPORTING PERIOD: "&amp;Q422</f>
        <v>REPORTING PERIOD: OCTOBER 1, 2022- MARCH 31, 2023</v>
      </c>
      <c r="I9" s="331"/>
      <c r="J9" s="277" t="str">
        <f>"REPORTING PERIOD: "&amp;Q423</f>
        <v>REPORTING PERIOD: APRIL 1 - SEPTEMBER 30, 2023</v>
      </c>
      <c r="K9" s="325"/>
      <c r="L9" s="321" t="s">
        <v>8</v>
      </c>
      <c r="M9" s="322"/>
      <c r="N9" s="21"/>
      <c r="O9" s="113"/>
    </row>
    <row r="10" spans="1:19" s="78" customFormat="1" ht="15.75" customHeight="1">
      <c r="A10" s="296"/>
      <c r="B10" s="349" t="s">
        <v>559</v>
      </c>
      <c r="C10" s="261"/>
      <c r="D10" s="261"/>
      <c r="E10" s="261"/>
      <c r="F10" s="286"/>
      <c r="G10" s="329"/>
      <c r="H10" s="335"/>
      <c r="I10" s="332"/>
      <c r="J10" s="278"/>
      <c r="K10" s="326"/>
      <c r="L10" s="321"/>
      <c r="M10" s="322"/>
      <c r="N10" s="21"/>
      <c r="O10" s="113"/>
    </row>
    <row r="11" spans="1:19" s="78" customFormat="1" ht="13.5" thickBot="1">
      <c r="A11" s="296"/>
      <c r="B11" s="55" t="s">
        <v>21</v>
      </c>
      <c r="C11" s="56" t="s">
        <v>558</v>
      </c>
      <c r="D11" s="280" t="s">
        <v>557</v>
      </c>
      <c r="E11" s="280"/>
      <c r="F11" s="281"/>
      <c r="G11" s="330"/>
      <c r="H11" s="336"/>
      <c r="I11" s="333"/>
      <c r="J11" s="279"/>
      <c r="K11" s="327"/>
      <c r="L11" s="323"/>
      <c r="M11" s="324"/>
      <c r="N11" s="22"/>
      <c r="O11" s="113"/>
    </row>
    <row r="12" spans="1:19" s="78" customFormat="1" ht="13.5" thickTop="1">
      <c r="A12" s="296"/>
      <c r="B12" s="294" t="s">
        <v>26</v>
      </c>
      <c r="C12" s="282" t="s">
        <v>318</v>
      </c>
      <c r="D12" s="313" t="s">
        <v>22</v>
      </c>
      <c r="E12" s="287" t="s">
        <v>15</v>
      </c>
      <c r="F12" s="288"/>
      <c r="G12" s="315" t="s">
        <v>319</v>
      </c>
      <c r="H12" s="316"/>
      <c r="I12" s="317"/>
      <c r="J12" s="282" t="s">
        <v>320</v>
      </c>
      <c r="K12" s="308" t="s">
        <v>323</v>
      </c>
      <c r="L12" s="310" t="s">
        <v>322</v>
      </c>
      <c r="M12" s="313" t="s">
        <v>7</v>
      </c>
      <c r="N12" s="23"/>
    </row>
    <row r="13" spans="1:19" s="78" customFormat="1" ht="34.5" customHeight="1" thickBot="1">
      <c r="A13" s="297"/>
      <c r="B13" s="295"/>
      <c r="C13" s="312"/>
      <c r="D13" s="314"/>
      <c r="E13" s="289"/>
      <c r="F13" s="290"/>
      <c r="G13" s="318"/>
      <c r="H13" s="319"/>
      <c r="I13" s="320"/>
      <c r="J13" s="283"/>
      <c r="K13" s="309"/>
      <c r="L13" s="311"/>
      <c r="M13" s="283"/>
      <c r="N13" s="24"/>
    </row>
    <row r="14" spans="1:19" s="78" customFormat="1" ht="24" thickTop="1" thickBot="1">
      <c r="A14" s="251" t="s">
        <v>11</v>
      </c>
      <c r="B14" s="112" t="s">
        <v>324</v>
      </c>
      <c r="C14" s="112" t="s">
        <v>326</v>
      </c>
      <c r="D14" s="112" t="s">
        <v>24</v>
      </c>
      <c r="E14" s="291" t="s">
        <v>328</v>
      </c>
      <c r="F14" s="291"/>
      <c r="G14" s="255" t="s">
        <v>319</v>
      </c>
      <c r="H14" s="259"/>
      <c r="I14" s="90"/>
      <c r="J14" s="111"/>
      <c r="K14" s="111"/>
      <c r="L14" s="111"/>
      <c r="M14" s="111"/>
      <c r="N14" s="2"/>
    </row>
    <row r="15" spans="1:19" s="78" customFormat="1" ht="23.25" thickBot="1">
      <c r="A15" s="252"/>
      <c r="B15" s="110" t="s">
        <v>12</v>
      </c>
      <c r="C15" s="110" t="s">
        <v>25</v>
      </c>
      <c r="D15" s="100">
        <v>40766</v>
      </c>
      <c r="E15" s="109"/>
      <c r="F15" s="98" t="s">
        <v>16</v>
      </c>
      <c r="G15" s="266" t="s">
        <v>348</v>
      </c>
      <c r="H15" s="267"/>
      <c r="I15" s="268"/>
      <c r="J15" s="108" t="s">
        <v>6</v>
      </c>
      <c r="K15" s="107"/>
      <c r="L15" s="104" t="s">
        <v>3</v>
      </c>
      <c r="M15" s="106">
        <v>280</v>
      </c>
      <c r="N15" s="2"/>
    </row>
    <row r="16" spans="1:19" s="78" customFormat="1" ht="23.25" thickBot="1">
      <c r="A16" s="252"/>
      <c r="B16" s="81" t="s">
        <v>325</v>
      </c>
      <c r="C16" s="81" t="s">
        <v>327</v>
      </c>
      <c r="D16" s="81" t="s">
        <v>23</v>
      </c>
      <c r="E16" s="254" t="s">
        <v>329</v>
      </c>
      <c r="F16" s="254"/>
      <c r="G16" s="256"/>
      <c r="H16" s="257"/>
      <c r="I16" s="258"/>
      <c r="J16" s="105" t="s">
        <v>18</v>
      </c>
      <c r="K16" s="104" t="s">
        <v>3</v>
      </c>
      <c r="L16" s="103"/>
      <c r="M16" s="102">
        <v>825</v>
      </c>
      <c r="N16" s="23"/>
    </row>
    <row r="17" spans="1:22" ht="23.25" thickBot="1">
      <c r="A17" s="253"/>
      <c r="B17" s="101" t="s">
        <v>13</v>
      </c>
      <c r="C17" s="101" t="s">
        <v>14</v>
      </c>
      <c r="D17" s="100">
        <v>40767</v>
      </c>
      <c r="E17" s="99" t="s">
        <v>4</v>
      </c>
      <c r="F17" s="98" t="s">
        <v>17</v>
      </c>
      <c r="G17" s="263"/>
      <c r="H17" s="264"/>
      <c r="I17" s="265"/>
      <c r="J17" s="97" t="s">
        <v>5</v>
      </c>
      <c r="K17" s="96"/>
      <c r="L17" s="96" t="s">
        <v>3</v>
      </c>
      <c r="M17" s="95">
        <v>120</v>
      </c>
      <c r="N17" s="2"/>
      <c r="V17" s="78"/>
    </row>
    <row r="18" spans="1:22" ht="23.25" customHeight="1" thickTop="1">
      <c r="A18" s="251">
        <f>1</f>
        <v>1</v>
      </c>
      <c r="B18" s="91" t="s">
        <v>324</v>
      </c>
      <c r="C18" s="91" t="s">
        <v>326</v>
      </c>
      <c r="D18" s="91" t="s">
        <v>24</v>
      </c>
      <c r="E18" s="255" t="s">
        <v>328</v>
      </c>
      <c r="F18" s="255"/>
      <c r="G18" s="340" t="s">
        <v>319</v>
      </c>
      <c r="H18" s="341"/>
      <c r="I18" s="342"/>
      <c r="J18" s="63" t="s">
        <v>2</v>
      </c>
      <c r="K18" s="64"/>
      <c r="L18" s="64"/>
      <c r="M18" s="65"/>
      <c r="N18" s="2"/>
      <c r="V18" s="71"/>
    </row>
    <row r="19" spans="1:22" ht="22.5">
      <c r="A19" s="292"/>
      <c r="B19" s="12" t="s">
        <v>556</v>
      </c>
      <c r="C19" s="12" t="s">
        <v>550</v>
      </c>
      <c r="D19" s="4">
        <v>44850</v>
      </c>
      <c r="E19" s="12"/>
      <c r="F19" s="125" t="s">
        <v>553</v>
      </c>
      <c r="G19" s="260" t="s">
        <v>547</v>
      </c>
      <c r="H19" s="261"/>
      <c r="I19" s="262"/>
      <c r="J19" s="61" t="s">
        <v>18</v>
      </c>
      <c r="K19" s="61"/>
      <c r="L19" s="61" t="s">
        <v>3</v>
      </c>
      <c r="M19" s="94">
        <v>2970</v>
      </c>
      <c r="N19" s="2"/>
      <c r="V19" s="72"/>
    </row>
    <row r="20" spans="1:22" ht="22.5">
      <c r="A20" s="292"/>
      <c r="B20" s="81" t="s">
        <v>325</v>
      </c>
      <c r="C20" s="81" t="s">
        <v>327</v>
      </c>
      <c r="D20" s="81" t="s">
        <v>23</v>
      </c>
      <c r="E20" s="254" t="s">
        <v>329</v>
      </c>
      <c r="F20" s="254"/>
      <c r="G20" s="256"/>
      <c r="H20" s="257"/>
      <c r="I20" s="258"/>
      <c r="J20" s="17" t="s">
        <v>378</v>
      </c>
      <c r="K20" s="18"/>
      <c r="L20" s="18" t="s">
        <v>3</v>
      </c>
      <c r="M20" s="93">
        <v>1232</v>
      </c>
      <c r="N20" s="2"/>
      <c r="V20" s="73"/>
    </row>
    <row r="21" spans="1:22" ht="34.5" thickBot="1">
      <c r="A21" s="293"/>
      <c r="B21" s="13" t="s">
        <v>555</v>
      </c>
      <c r="C21" s="13" t="s">
        <v>547</v>
      </c>
      <c r="D21" s="92">
        <v>44855</v>
      </c>
      <c r="E21" s="15" t="s">
        <v>4</v>
      </c>
      <c r="F21" s="16" t="s">
        <v>546</v>
      </c>
      <c r="G21" s="337"/>
      <c r="H21" s="338"/>
      <c r="I21" s="339"/>
      <c r="J21" s="17" t="s">
        <v>5</v>
      </c>
      <c r="K21" s="18"/>
      <c r="L21" s="18" t="s">
        <v>3</v>
      </c>
      <c r="M21" s="93">
        <v>424</v>
      </c>
      <c r="N21" s="2"/>
      <c r="V21" s="73"/>
    </row>
    <row r="22" spans="1:22" ht="24" thickTop="1" thickBot="1">
      <c r="A22" s="251">
        <f>A18+1</f>
        <v>2</v>
      </c>
      <c r="B22" s="91" t="s">
        <v>324</v>
      </c>
      <c r="C22" s="91" t="s">
        <v>326</v>
      </c>
      <c r="D22" s="91" t="s">
        <v>24</v>
      </c>
      <c r="E22" s="255" t="s">
        <v>328</v>
      </c>
      <c r="F22" s="255"/>
      <c r="G22" s="255" t="s">
        <v>319</v>
      </c>
      <c r="H22" s="259"/>
      <c r="I22" s="90"/>
      <c r="J22" s="63" t="s">
        <v>2</v>
      </c>
      <c r="K22" s="64"/>
      <c r="L22" s="64"/>
      <c r="M22" s="65"/>
      <c r="N22" s="2"/>
      <c r="V22" s="73"/>
    </row>
    <row r="23" spans="1:22" ht="23.25" thickBot="1">
      <c r="A23" s="252"/>
      <c r="B23" s="12" t="s">
        <v>554</v>
      </c>
      <c r="C23" s="12" t="s">
        <v>550</v>
      </c>
      <c r="D23" s="4">
        <v>44850</v>
      </c>
      <c r="E23" s="12"/>
      <c r="F23" s="12" t="s">
        <v>553</v>
      </c>
      <c r="G23" s="260" t="s">
        <v>547</v>
      </c>
      <c r="H23" s="261"/>
      <c r="I23" s="262"/>
      <c r="J23" s="61" t="s">
        <v>18</v>
      </c>
      <c r="K23" s="61"/>
      <c r="L23" s="61" t="s">
        <v>3</v>
      </c>
      <c r="M23" s="94">
        <v>2970</v>
      </c>
      <c r="N23" s="2"/>
      <c r="V23" s="73"/>
    </row>
    <row r="24" spans="1:22" ht="23.25" thickBot="1">
      <c r="A24" s="252"/>
      <c r="B24" s="81" t="s">
        <v>325</v>
      </c>
      <c r="C24" s="81" t="s">
        <v>327</v>
      </c>
      <c r="D24" s="81" t="s">
        <v>23</v>
      </c>
      <c r="E24" s="254" t="s">
        <v>329</v>
      </c>
      <c r="F24" s="254"/>
      <c r="G24" s="256"/>
      <c r="H24" s="257"/>
      <c r="I24" s="258"/>
      <c r="J24" s="17" t="s">
        <v>378</v>
      </c>
      <c r="K24" s="18"/>
      <c r="L24" s="18" t="s">
        <v>3</v>
      </c>
      <c r="M24" s="93">
        <v>1232</v>
      </c>
      <c r="N24" s="2"/>
      <c r="V24" s="73"/>
    </row>
    <row r="25" spans="1:22" ht="34.5" thickBot="1">
      <c r="A25" s="253"/>
      <c r="B25" s="13" t="s">
        <v>552</v>
      </c>
      <c r="C25" s="13" t="s">
        <v>547</v>
      </c>
      <c r="D25" s="92">
        <v>44855</v>
      </c>
      <c r="E25" s="15" t="s">
        <v>4</v>
      </c>
      <c r="F25" s="16" t="s">
        <v>546</v>
      </c>
      <c r="G25" s="263"/>
      <c r="H25" s="264"/>
      <c r="I25" s="265"/>
      <c r="J25" s="17" t="s">
        <v>5</v>
      </c>
      <c r="K25" s="18"/>
      <c r="L25" s="18" t="s">
        <v>3</v>
      </c>
      <c r="M25" s="93">
        <v>424</v>
      </c>
      <c r="N25" s="2"/>
      <c r="V25" s="73"/>
    </row>
    <row r="26" spans="1:22" ht="24" thickTop="1" thickBot="1">
      <c r="A26" s="251">
        <f>A22+1</f>
        <v>3</v>
      </c>
      <c r="B26" s="91" t="s">
        <v>324</v>
      </c>
      <c r="C26" s="91" t="s">
        <v>326</v>
      </c>
      <c r="D26" s="91" t="s">
        <v>24</v>
      </c>
      <c r="E26" s="255" t="s">
        <v>328</v>
      </c>
      <c r="F26" s="255"/>
      <c r="G26" s="255" t="s">
        <v>319</v>
      </c>
      <c r="H26" s="259"/>
      <c r="I26" s="90"/>
      <c r="J26" s="63" t="s">
        <v>2</v>
      </c>
      <c r="K26" s="64"/>
      <c r="L26" s="64"/>
      <c r="M26" s="65"/>
      <c r="N26" s="2"/>
      <c r="V26" s="73"/>
    </row>
    <row r="27" spans="1:22" ht="23.25" thickBot="1">
      <c r="A27" s="252"/>
      <c r="B27" s="12" t="s">
        <v>551</v>
      </c>
      <c r="C27" s="12" t="s">
        <v>550</v>
      </c>
      <c r="D27" s="4">
        <v>44850</v>
      </c>
      <c r="E27" s="12"/>
      <c r="F27" s="12" t="s">
        <v>549</v>
      </c>
      <c r="G27" s="260" t="s">
        <v>547</v>
      </c>
      <c r="H27" s="261"/>
      <c r="I27" s="262"/>
      <c r="J27" s="61" t="s">
        <v>18</v>
      </c>
      <c r="K27" s="61"/>
      <c r="L27" s="61" t="s">
        <v>3</v>
      </c>
      <c r="M27" s="94">
        <v>2970</v>
      </c>
      <c r="N27" s="2"/>
      <c r="V27" s="73"/>
    </row>
    <row r="28" spans="1:22" ht="23.25" thickBot="1">
      <c r="A28" s="252"/>
      <c r="B28" s="81" t="s">
        <v>325</v>
      </c>
      <c r="C28" s="81" t="s">
        <v>327</v>
      </c>
      <c r="D28" s="81" t="s">
        <v>23</v>
      </c>
      <c r="E28" s="254" t="s">
        <v>329</v>
      </c>
      <c r="F28" s="254"/>
      <c r="G28" s="256"/>
      <c r="H28" s="257"/>
      <c r="I28" s="258"/>
      <c r="J28" s="17" t="s">
        <v>378</v>
      </c>
      <c r="K28" s="18"/>
      <c r="L28" s="18" t="s">
        <v>3</v>
      </c>
      <c r="M28" s="93">
        <v>1232</v>
      </c>
      <c r="N28" s="2"/>
      <c r="V28" s="73"/>
    </row>
    <row r="29" spans="1:22" ht="34.5" thickBot="1">
      <c r="A29" s="253"/>
      <c r="B29" s="13" t="s">
        <v>548</v>
      </c>
      <c r="C29" s="13" t="s">
        <v>547</v>
      </c>
      <c r="D29" s="92">
        <v>44855</v>
      </c>
      <c r="E29" s="15" t="s">
        <v>4</v>
      </c>
      <c r="F29" s="124" t="s">
        <v>546</v>
      </c>
      <c r="G29" s="263"/>
      <c r="H29" s="264"/>
      <c r="I29" s="265"/>
      <c r="J29" s="17" t="s">
        <v>5</v>
      </c>
      <c r="K29" s="18"/>
      <c r="L29" s="18" t="s">
        <v>3</v>
      </c>
      <c r="M29" s="93">
        <v>424</v>
      </c>
      <c r="N29" s="2"/>
      <c r="V29" s="73"/>
    </row>
    <row r="30" spans="1:22" ht="24" thickTop="1" thickBot="1">
      <c r="A30" s="251">
        <f>A26+1</f>
        <v>4</v>
      </c>
      <c r="B30" s="91" t="s">
        <v>324</v>
      </c>
      <c r="C30" s="91" t="s">
        <v>326</v>
      </c>
      <c r="D30" s="91" t="s">
        <v>24</v>
      </c>
      <c r="E30" s="255" t="s">
        <v>328</v>
      </c>
      <c r="F30" s="255"/>
      <c r="G30" s="255" t="s">
        <v>319</v>
      </c>
      <c r="H30" s="259"/>
      <c r="I30" s="90"/>
      <c r="J30" s="63" t="s">
        <v>2</v>
      </c>
      <c r="K30" s="64"/>
      <c r="L30" s="64"/>
      <c r="M30" s="65"/>
      <c r="N30" s="2"/>
      <c r="V30" s="73"/>
    </row>
    <row r="31" spans="1:22" ht="23.25" thickBot="1">
      <c r="A31" s="252"/>
      <c r="B31" s="12" t="s">
        <v>545</v>
      </c>
      <c r="C31" s="12" t="s">
        <v>532</v>
      </c>
      <c r="D31" s="4">
        <v>44873</v>
      </c>
      <c r="E31" s="12"/>
      <c r="F31" s="12" t="s">
        <v>531</v>
      </c>
      <c r="G31" s="260" t="s">
        <v>529</v>
      </c>
      <c r="H31" s="261"/>
      <c r="I31" s="262"/>
      <c r="J31" s="61" t="s">
        <v>544</v>
      </c>
      <c r="K31" s="61"/>
      <c r="L31" s="61" t="s">
        <v>3</v>
      </c>
      <c r="M31" s="94">
        <v>649</v>
      </c>
      <c r="N31" s="2"/>
      <c r="V31" s="73"/>
    </row>
    <row r="32" spans="1:22" ht="23.25" thickBot="1">
      <c r="A32" s="252"/>
      <c r="B32" s="81" t="s">
        <v>325</v>
      </c>
      <c r="C32" s="81" t="s">
        <v>327</v>
      </c>
      <c r="D32" s="81" t="s">
        <v>23</v>
      </c>
      <c r="E32" s="254" t="s">
        <v>329</v>
      </c>
      <c r="F32" s="254"/>
      <c r="G32" s="256"/>
      <c r="H32" s="257"/>
      <c r="I32" s="258"/>
      <c r="J32" s="17" t="s">
        <v>1</v>
      </c>
      <c r="K32" s="18"/>
      <c r="L32" s="18"/>
      <c r="M32" s="19"/>
      <c r="N32" s="2"/>
      <c r="V32" s="73"/>
    </row>
    <row r="33" spans="1:22" ht="23.25" thickBot="1">
      <c r="A33" s="253"/>
      <c r="B33" s="13" t="s">
        <v>539</v>
      </c>
      <c r="C33" s="13" t="s">
        <v>529</v>
      </c>
      <c r="D33" s="92">
        <v>44875</v>
      </c>
      <c r="E33" s="15" t="s">
        <v>4</v>
      </c>
      <c r="F33" s="16" t="s">
        <v>534</v>
      </c>
      <c r="G33" s="263"/>
      <c r="H33" s="264"/>
      <c r="I33" s="265"/>
      <c r="J33" s="17" t="s">
        <v>0</v>
      </c>
      <c r="K33" s="18"/>
      <c r="L33" s="18"/>
      <c r="M33" s="19"/>
      <c r="N33" s="2"/>
      <c r="V33" s="73"/>
    </row>
    <row r="34" spans="1:22" ht="24" thickTop="1" thickBot="1">
      <c r="A34" s="251">
        <f>A30+1</f>
        <v>5</v>
      </c>
      <c r="B34" s="91" t="s">
        <v>324</v>
      </c>
      <c r="C34" s="91" t="s">
        <v>326</v>
      </c>
      <c r="D34" s="91" t="s">
        <v>24</v>
      </c>
      <c r="E34" s="255" t="s">
        <v>328</v>
      </c>
      <c r="F34" s="255"/>
      <c r="G34" s="255" t="s">
        <v>319</v>
      </c>
      <c r="H34" s="259"/>
      <c r="I34" s="90"/>
      <c r="J34" s="63" t="s">
        <v>2</v>
      </c>
      <c r="K34" s="64"/>
      <c r="L34" s="64"/>
      <c r="M34" s="65"/>
      <c r="N34" s="2"/>
      <c r="V34" s="73"/>
    </row>
    <row r="35" spans="1:22" ht="23.25" thickBot="1">
      <c r="A35" s="252"/>
      <c r="B35" s="12" t="s">
        <v>543</v>
      </c>
      <c r="C35" s="12" t="s">
        <v>532</v>
      </c>
      <c r="D35" s="4">
        <v>44873</v>
      </c>
      <c r="E35" s="12"/>
      <c r="F35" s="12" t="s">
        <v>531</v>
      </c>
      <c r="G35" s="260" t="s">
        <v>529</v>
      </c>
      <c r="H35" s="261"/>
      <c r="I35" s="262"/>
      <c r="J35" s="61" t="s">
        <v>379</v>
      </c>
      <c r="K35" s="61"/>
      <c r="L35" s="61" t="s">
        <v>3</v>
      </c>
      <c r="M35" s="94">
        <v>649</v>
      </c>
      <c r="N35" s="2"/>
      <c r="V35" s="73"/>
    </row>
    <row r="36" spans="1:22" ht="23.25" thickBot="1">
      <c r="A36" s="252"/>
      <c r="B36" s="81" t="s">
        <v>325</v>
      </c>
      <c r="C36" s="81" t="s">
        <v>327</v>
      </c>
      <c r="D36" s="81" t="s">
        <v>23</v>
      </c>
      <c r="E36" s="254" t="s">
        <v>329</v>
      </c>
      <c r="F36" s="254"/>
      <c r="G36" s="256"/>
      <c r="H36" s="257"/>
      <c r="I36" s="258"/>
      <c r="J36" s="17" t="s">
        <v>1</v>
      </c>
      <c r="K36" s="18"/>
      <c r="L36" s="18"/>
      <c r="M36" s="19"/>
      <c r="N36" s="2"/>
      <c r="V36" s="73"/>
    </row>
    <row r="37" spans="1:22" ht="23.25" thickBot="1">
      <c r="A37" s="253"/>
      <c r="B37" s="13" t="s">
        <v>542</v>
      </c>
      <c r="C37" s="13" t="s">
        <v>529</v>
      </c>
      <c r="D37" s="92">
        <v>44875</v>
      </c>
      <c r="E37" s="15" t="s">
        <v>4</v>
      </c>
      <c r="F37" s="16" t="s">
        <v>528</v>
      </c>
      <c r="G37" s="263"/>
      <c r="H37" s="264"/>
      <c r="I37" s="265"/>
      <c r="J37" s="17" t="s">
        <v>0</v>
      </c>
      <c r="K37" s="18"/>
      <c r="L37" s="18"/>
      <c r="M37" s="19"/>
      <c r="N37" s="2"/>
      <c r="V37" s="73"/>
    </row>
    <row r="38" spans="1:22" ht="24" thickTop="1" thickBot="1">
      <c r="A38" s="251">
        <f>A34+1</f>
        <v>6</v>
      </c>
      <c r="B38" s="91" t="s">
        <v>324</v>
      </c>
      <c r="C38" s="91" t="s">
        <v>326</v>
      </c>
      <c r="D38" s="91" t="s">
        <v>24</v>
      </c>
      <c r="E38" s="255" t="s">
        <v>328</v>
      </c>
      <c r="F38" s="255"/>
      <c r="G38" s="255" t="s">
        <v>319</v>
      </c>
      <c r="H38" s="259"/>
      <c r="I38" s="90"/>
      <c r="J38" s="63" t="s">
        <v>2</v>
      </c>
      <c r="K38" s="64"/>
      <c r="L38" s="64"/>
      <c r="M38" s="65"/>
      <c r="N38" s="2"/>
      <c r="V38" s="73"/>
    </row>
    <row r="39" spans="1:22" ht="23.25" thickBot="1">
      <c r="A39" s="252"/>
      <c r="B39" s="12" t="s">
        <v>541</v>
      </c>
      <c r="C39" s="12" t="s">
        <v>532</v>
      </c>
      <c r="D39" s="4">
        <v>44873</v>
      </c>
      <c r="E39" s="12"/>
      <c r="F39" s="12" t="s">
        <v>531</v>
      </c>
      <c r="G39" s="260" t="s">
        <v>529</v>
      </c>
      <c r="H39" s="261"/>
      <c r="I39" s="262"/>
      <c r="J39" s="61" t="s">
        <v>540</v>
      </c>
      <c r="K39" s="61"/>
      <c r="L39" s="61" t="s">
        <v>3</v>
      </c>
      <c r="M39" s="94">
        <v>649</v>
      </c>
      <c r="N39" s="2"/>
      <c r="V39" s="73"/>
    </row>
    <row r="40" spans="1:22" ht="23.25" thickBot="1">
      <c r="A40" s="252"/>
      <c r="B40" s="81" t="s">
        <v>325</v>
      </c>
      <c r="C40" s="81" t="s">
        <v>327</v>
      </c>
      <c r="D40" s="81" t="s">
        <v>23</v>
      </c>
      <c r="E40" s="254" t="s">
        <v>329</v>
      </c>
      <c r="F40" s="254"/>
      <c r="G40" s="256"/>
      <c r="H40" s="257"/>
      <c r="I40" s="258"/>
      <c r="J40" s="17" t="s">
        <v>1</v>
      </c>
      <c r="K40" s="18"/>
      <c r="L40" s="18"/>
      <c r="M40" s="19"/>
      <c r="N40" s="2"/>
      <c r="V40" s="73"/>
    </row>
    <row r="41" spans="1:22" ht="23.25" thickBot="1">
      <c r="A41" s="253"/>
      <c r="B41" s="13" t="s">
        <v>539</v>
      </c>
      <c r="C41" s="13" t="s">
        <v>529</v>
      </c>
      <c r="D41" s="92">
        <v>44875</v>
      </c>
      <c r="E41" s="15" t="s">
        <v>4</v>
      </c>
      <c r="F41" s="16" t="s">
        <v>528</v>
      </c>
      <c r="G41" s="263"/>
      <c r="H41" s="264"/>
      <c r="I41" s="265"/>
      <c r="J41" s="17" t="s">
        <v>0</v>
      </c>
      <c r="K41" s="18"/>
      <c r="L41" s="18"/>
      <c r="M41" s="19"/>
      <c r="N41" s="2"/>
      <c r="V41" s="73"/>
    </row>
    <row r="42" spans="1:22" ht="24" thickTop="1" thickBot="1">
      <c r="A42" s="251">
        <f>A38+1</f>
        <v>7</v>
      </c>
      <c r="B42" s="91" t="s">
        <v>324</v>
      </c>
      <c r="C42" s="91" t="s">
        <v>326</v>
      </c>
      <c r="D42" s="91" t="s">
        <v>24</v>
      </c>
      <c r="E42" s="255" t="s">
        <v>328</v>
      </c>
      <c r="F42" s="255"/>
      <c r="G42" s="255" t="s">
        <v>319</v>
      </c>
      <c r="H42" s="259"/>
      <c r="I42" s="90"/>
      <c r="J42" s="63" t="s">
        <v>2</v>
      </c>
      <c r="K42" s="64"/>
      <c r="L42" s="64"/>
      <c r="M42" s="65"/>
      <c r="N42" s="2"/>
      <c r="V42" s="73"/>
    </row>
    <row r="43" spans="1:22" ht="23.25" thickBot="1">
      <c r="A43" s="252"/>
      <c r="B43" s="12" t="s">
        <v>538</v>
      </c>
      <c r="C43" s="12" t="s">
        <v>532</v>
      </c>
      <c r="D43" s="4">
        <v>44873</v>
      </c>
      <c r="E43" s="12"/>
      <c r="F43" s="12" t="s">
        <v>531</v>
      </c>
      <c r="G43" s="260" t="s">
        <v>529</v>
      </c>
      <c r="H43" s="261"/>
      <c r="I43" s="262"/>
      <c r="J43" s="61" t="s">
        <v>379</v>
      </c>
      <c r="K43" s="61"/>
      <c r="L43" s="61" t="s">
        <v>3</v>
      </c>
      <c r="M43" s="94">
        <v>649</v>
      </c>
      <c r="N43" s="2"/>
      <c r="V43" s="73"/>
    </row>
    <row r="44" spans="1:22" ht="23.25" thickBot="1">
      <c r="A44" s="252"/>
      <c r="B44" s="81" t="s">
        <v>325</v>
      </c>
      <c r="C44" s="81" t="s">
        <v>327</v>
      </c>
      <c r="D44" s="81" t="s">
        <v>23</v>
      </c>
      <c r="E44" s="254" t="s">
        <v>329</v>
      </c>
      <c r="F44" s="254"/>
      <c r="G44" s="256"/>
      <c r="H44" s="257"/>
      <c r="I44" s="258"/>
      <c r="J44" s="17" t="s">
        <v>1</v>
      </c>
      <c r="K44" s="18"/>
      <c r="L44" s="18"/>
      <c r="M44" s="19"/>
      <c r="N44" s="2"/>
      <c r="V44" s="73"/>
    </row>
    <row r="45" spans="1:22" ht="23.25" thickBot="1">
      <c r="A45" s="253"/>
      <c r="B45" s="13" t="s">
        <v>537</v>
      </c>
      <c r="C45" s="13" t="s">
        <v>529</v>
      </c>
      <c r="D45" s="92">
        <v>44875</v>
      </c>
      <c r="E45" s="15" t="s">
        <v>4</v>
      </c>
      <c r="F45" s="16" t="s">
        <v>528</v>
      </c>
      <c r="G45" s="263"/>
      <c r="H45" s="264"/>
      <c r="I45" s="265"/>
      <c r="J45" s="17" t="s">
        <v>0</v>
      </c>
      <c r="K45" s="18"/>
      <c r="L45" s="18"/>
      <c r="M45" s="19"/>
      <c r="N45" s="2"/>
      <c r="V45" s="73"/>
    </row>
    <row r="46" spans="1:22" ht="24" thickTop="1" thickBot="1">
      <c r="A46" s="251">
        <f>A42+1</f>
        <v>8</v>
      </c>
      <c r="B46" s="91" t="s">
        <v>324</v>
      </c>
      <c r="C46" s="91" t="s">
        <v>326</v>
      </c>
      <c r="D46" s="91" t="s">
        <v>24</v>
      </c>
      <c r="E46" s="255" t="s">
        <v>328</v>
      </c>
      <c r="F46" s="255"/>
      <c r="G46" s="255" t="s">
        <v>319</v>
      </c>
      <c r="H46" s="259"/>
      <c r="I46" s="90"/>
      <c r="J46" s="63" t="s">
        <v>2</v>
      </c>
      <c r="K46" s="64"/>
      <c r="L46" s="64"/>
      <c r="M46" s="65"/>
      <c r="N46" s="2"/>
      <c r="V46" s="73"/>
    </row>
    <row r="47" spans="1:22" ht="23.25" thickBot="1">
      <c r="A47" s="252"/>
      <c r="B47" s="12" t="s">
        <v>536</v>
      </c>
      <c r="C47" s="12" t="s">
        <v>532</v>
      </c>
      <c r="D47" s="4">
        <v>44873</v>
      </c>
      <c r="E47" s="12"/>
      <c r="F47" s="12" t="s">
        <v>531</v>
      </c>
      <c r="G47" s="260" t="s">
        <v>529</v>
      </c>
      <c r="H47" s="261"/>
      <c r="I47" s="262"/>
      <c r="J47" s="61" t="s">
        <v>379</v>
      </c>
      <c r="K47" s="61"/>
      <c r="L47" s="61" t="s">
        <v>3</v>
      </c>
      <c r="M47" s="94">
        <v>649</v>
      </c>
      <c r="N47" s="2"/>
      <c r="V47" s="73"/>
    </row>
    <row r="48" spans="1:22" ht="23.25" thickBot="1">
      <c r="A48" s="252"/>
      <c r="B48" s="81" t="s">
        <v>325</v>
      </c>
      <c r="C48" s="81" t="s">
        <v>327</v>
      </c>
      <c r="D48" s="81" t="s">
        <v>23</v>
      </c>
      <c r="E48" s="254" t="s">
        <v>329</v>
      </c>
      <c r="F48" s="254"/>
      <c r="G48" s="256"/>
      <c r="H48" s="257"/>
      <c r="I48" s="258"/>
      <c r="J48" s="17"/>
      <c r="K48" s="18"/>
      <c r="L48" s="18"/>
      <c r="M48" s="93"/>
      <c r="N48" s="2"/>
      <c r="V48" s="73"/>
    </row>
    <row r="49" spans="1:22" ht="23.25" thickBot="1">
      <c r="A49" s="253"/>
      <c r="B49" s="13" t="s">
        <v>535</v>
      </c>
      <c r="C49" s="13" t="s">
        <v>529</v>
      </c>
      <c r="D49" s="92">
        <v>44875</v>
      </c>
      <c r="E49" s="15" t="s">
        <v>4</v>
      </c>
      <c r="F49" s="16" t="s">
        <v>534</v>
      </c>
      <c r="G49" s="263"/>
      <c r="H49" s="264"/>
      <c r="I49" s="265"/>
      <c r="J49" s="17"/>
      <c r="K49" s="18"/>
      <c r="L49" s="18"/>
      <c r="M49" s="93"/>
      <c r="N49" s="2"/>
      <c r="V49" s="73"/>
    </row>
    <row r="50" spans="1:22" ht="24" thickTop="1" thickBot="1">
      <c r="A50" s="251">
        <f>A46+1</f>
        <v>9</v>
      </c>
      <c r="B50" s="91" t="s">
        <v>324</v>
      </c>
      <c r="C50" s="91" t="s">
        <v>326</v>
      </c>
      <c r="D50" s="91" t="s">
        <v>24</v>
      </c>
      <c r="E50" s="255" t="s">
        <v>328</v>
      </c>
      <c r="F50" s="255"/>
      <c r="G50" s="255" t="s">
        <v>319</v>
      </c>
      <c r="H50" s="259"/>
      <c r="I50" s="90"/>
      <c r="J50" s="63" t="s">
        <v>2</v>
      </c>
      <c r="K50" s="64"/>
      <c r="L50" s="64"/>
      <c r="M50" s="65"/>
      <c r="N50" s="2"/>
      <c r="V50" s="73"/>
    </row>
    <row r="51" spans="1:22" ht="23.25" thickBot="1">
      <c r="A51" s="252"/>
      <c r="B51" s="12" t="s">
        <v>533</v>
      </c>
      <c r="C51" s="12" t="s">
        <v>532</v>
      </c>
      <c r="D51" s="4">
        <v>44873</v>
      </c>
      <c r="E51" s="12"/>
      <c r="F51" s="12" t="s">
        <v>531</v>
      </c>
      <c r="G51" s="260" t="s">
        <v>529</v>
      </c>
      <c r="H51" s="261"/>
      <c r="I51" s="262"/>
      <c r="J51" s="61" t="s">
        <v>379</v>
      </c>
      <c r="K51" s="61"/>
      <c r="L51" s="61" t="s">
        <v>3</v>
      </c>
      <c r="M51" s="94">
        <v>649</v>
      </c>
      <c r="N51" s="2"/>
      <c r="V51" s="73"/>
    </row>
    <row r="52" spans="1:22" ht="23.25" thickBot="1">
      <c r="A52" s="252"/>
      <c r="B52" s="81" t="s">
        <v>325</v>
      </c>
      <c r="C52" s="81" t="s">
        <v>327</v>
      </c>
      <c r="D52" s="81" t="s">
        <v>23</v>
      </c>
      <c r="E52" s="254" t="s">
        <v>329</v>
      </c>
      <c r="F52" s="254"/>
      <c r="G52" s="256"/>
      <c r="H52" s="257"/>
      <c r="I52" s="258"/>
      <c r="J52" s="17"/>
      <c r="K52" s="18"/>
      <c r="L52" s="18"/>
      <c r="M52" s="93"/>
      <c r="N52" s="2"/>
      <c r="V52" s="73"/>
    </row>
    <row r="53" spans="1:22" ht="23.25" thickBot="1">
      <c r="A53" s="253"/>
      <c r="B53" s="13" t="s">
        <v>530</v>
      </c>
      <c r="C53" s="13" t="s">
        <v>529</v>
      </c>
      <c r="D53" s="92">
        <v>44875</v>
      </c>
      <c r="E53" s="15" t="s">
        <v>4</v>
      </c>
      <c r="F53" s="16" t="s">
        <v>528</v>
      </c>
      <c r="G53" s="263"/>
      <c r="H53" s="264"/>
      <c r="I53" s="265"/>
      <c r="J53" s="17"/>
      <c r="K53" s="18"/>
      <c r="L53" s="18"/>
      <c r="M53" s="93"/>
      <c r="N53" s="2"/>
      <c r="V53" s="73"/>
    </row>
    <row r="54" spans="1:22" ht="24" thickTop="1" thickBot="1">
      <c r="A54" s="251">
        <f>A50+1</f>
        <v>10</v>
      </c>
      <c r="B54" s="91" t="s">
        <v>324</v>
      </c>
      <c r="C54" s="91" t="s">
        <v>326</v>
      </c>
      <c r="D54" s="91" t="s">
        <v>24</v>
      </c>
      <c r="E54" s="255" t="s">
        <v>328</v>
      </c>
      <c r="F54" s="255"/>
      <c r="G54" s="255" t="s">
        <v>319</v>
      </c>
      <c r="H54" s="259"/>
      <c r="I54" s="90"/>
      <c r="J54" s="63" t="s">
        <v>2</v>
      </c>
      <c r="K54" s="64"/>
      <c r="L54" s="64"/>
      <c r="M54" s="65"/>
      <c r="N54" s="2"/>
      <c r="V54" s="73"/>
    </row>
    <row r="55" spans="1:22" ht="13.5" thickBot="1">
      <c r="A55" s="252"/>
      <c r="B55" s="12"/>
      <c r="C55" s="12"/>
      <c r="D55" s="4"/>
      <c r="E55" s="12"/>
      <c r="F55" s="12"/>
      <c r="G55" s="260"/>
      <c r="H55" s="261"/>
      <c r="I55" s="262"/>
      <c r="J55" s="61"/>
      <c r="K55" s="61"/>
      <c r="L55" s="61"/>
      <c r="M55" s="94"/>
      <c r="N55" s="2"/>
      <c r="P55" s="1"/>
      <c r="V55" s="73"/>
    </row>
    <row r="56" spans="1:22" ht="23.25" thickBot="1">
      <c r="A56" s="252"/>
      <c r="B56" s="81" t="s">
        <v>325</v>
      </c>
      <c r="C56" s="81" t="s">
        <v>327</v>
      </c>
      <c r="D56" s="81" t="s">
        <v>23</v>
      </c>
      <c r="E56" s="254" t="s">
        <v>329</v>
      </c>
      <c r="F56" s="254"/>
      <c r="G56" s="256"/>
      <c r="H56" s="257"/>
      <c r="I56" s="258"/>
      <c r="J56" s="17" t="s">
        <v>1</v>
      </c>
      <c r="K56" s="18"/>
      <c r="L56" s="18"/>
      <c r="M56" s="19"/>
      <c r="N56" s="2"/>
      <c r="V56" s="73"/>
    </row>
    <row r="57" spans="1:22" s="1" customFormat="1" ht="13.5" thickBot="1">
      <c r="A57" s="253"/>
      <c r="B57" s="13"/>
      <c r="C57" s="13"/>
      <c r="D57" s="92"/>
      <c r="E57" s="15" t="s">
        <v>4</v>
      </c>
      <c r="F57" s="16"/>
      <c r="G57" s="263"/>
      <c r="H57" s="264"/>
      <c r="I57" s="265"/>
      <c r="J57" s="17" t="s">
        <v>0</v>
      </c>
      <c r="K57" s="18"/>
      <c r="L57" s="18"/>
      <c r="M57" s="19"/>
      <c r="N57" s="3"/>
      <c r="P57" s="78"/>
      <c r="Q57" s="78"/>
      <c r="V57" s="73"/>
    </row>
    <row r="58" spans="1:22" ht="24" thickTop="1" thickBot="1">
      <c r="A58" s="251">
        <f>A54+1</f>
        <v>11</v>
      </c>
      <c r="B58" s="91" t="s">
        <v>324</v>
      </c>
      <c r="C58" s="91" t="s">
        <v>326</v>
      </c>
      <c r="D58" s="91" t="s">
        <v>24</v>
      </c>
      <c r="E58" s="255" t="s">
        <v>328</v>
      </c>
      <c r="F58" s="255"/>
      <c r="G58" s="255" t="s">
        <v>319</v>
      </c>
      <c r="H58" s="259"/>
      <c r="I58" s="90"/>
      <c r="J58" s="63" t="s">
        <v>2</v>
      </c>
      <c r="K58" s="64"/>
      <c r="L58" s="64"/>
      <c r="M58" s="65"/>
      <c r="N58" s="2"/>
      <c r="V58" s="73"/>
    </row>
    <row r="59" spans="1:22" ht="13.5" thickBot="1">
      <c r="A59" s="252"/>
      <c r="B59" s="12"/>
      <c r="C59" s="12"/>
      <c r="D59" s="4"/>
      <c r="E59" s="12"/>
      <c r="F59" s="12"/>
      <c r="G59" s="260"/>
      <c r="H59" s="261"/>
      <c r="I59" s="262"/>
      <c r="J59" s="61" t="s">
        <v>2</v>
      </c>
      <c r="K59" s="61"/>
      <c r="L59" s="61"/>
      <c r="M59" s="62"/>
      <c r="N59" s="2"/>
      <c r="V59" s="73"/>
    </row>
    <row r="60" spans="1:22" ht="23.25" thickBot="1">
      <c r="A60" s="252"/>
      <c r="B60" s="81" t="s">
        <v>325</v>
      </c>
      <c r="C60" s="81" t="s">
        <v>327</v>
      </c>
      <c r="D60" s="81" t="s">
        <v>23</v>
      </c>
      <c r="E60" s="254" t="s">
        <v>329</v>
      </c>
      <c r="F60" s="254"/>
      <c r="G60" s="256"/>
      <c r="H60" s="257"/>
      <c r="I60" s="258"/>
      <c r="J60" s="17" t="s">
        <v>1</v>
      </c>
      <c r="K60" s="18"/>
      <c r="L60" s="18"/>
      <c r="M60" s="19"/>
      <c r="N60" s="2"/>
      <c r="V60" s="73"/>
    </row>
    <row r="61" spans="1:22" ht="13.5" thickBot="1">
      <c r="A61" s="253"/>
      <c r="B61" s="13"/>
      <c r="C61" s="13"/>
      <c r="D61" s="14"/>
      <c r="E61" s="15" t="s">
        <v>4</v>
      </c>
      <c r="F61" s="16"/>
      <c r="G61" s="263"/>
      <c r="H61" s="264"/>
      <c r="I61" s="265"/>
      <c r="J61" s="17" t="s">
        <v>0</v>
      </c>
      <c r="K61" s="18"/>
      <c r="L61" s="18"/>
      <c r="M61" s="19"/>
      <c r="N61" s="2"/>
      <c r="V61" s="73"/>
    </row>
    <row r="62" spans="1:22" ht="24" thickTop="1" thickBot="1">
      <c r="A62" s="251">
        <f>A58+1</f>
        <v>12</v>
      </c>
      <c r="B62" s="91" t="s">
        <v>324</v>
      </c>
      <c r="C62" s="91" t="s">
        <v>326</v>
      </c>
      <c r="D62" s="91" t="s">
        <v>24</v>
      </c>
      <c r="E62" s="255" t="s">
        <v>328</v>
      </c>
      <c r="F62" s="255"/>
      <c r="G62" s="255" t="s">
        <v>319</v>
      </c>
      <c r="H62" s="259"/>
      <c r="I62" s="90"/>
      <c r="J62" s="63" t="s">
        <v>2</v>
      </c>
      <c r="K62" s="64"/>
      <c r="L62" s="64"/>
      <c r="M62" s="65"/>
      <c r="N62" s="2"/>
      <c r="V62" s="73"/>
    </row>
    <row r="63" spans="1:22" ht="13.5" thickBot="1">
      <c r="A63" s="252"/>
      <c r="B63" s="12"/>
      <c r="C63" s="12"/>
      <c r="D63" s="4"/>
      <c r="E63" s="12"/>
      <c r="F63" s="12"/>
      <c r="G63" s="260"/>
      <c r="H63" s="261"/>
      <c r="I63" s="262"/>
      <c r="J63" s="61" t="s">
        <v>2</v>
      </c>
      <c r="K63" s="61"/>
      <c r="L63" s="61"/>
      <c r="M63" s="62"/>
      <c r="N63" s="2"/>
      <c r="V63" s="73"/>
    </row>
    <row r="64" spans="1:22" ht="23.25" thickBot="1">
      <c r="A64" s="252"/>
      <c r="B64" s="81" t="s">
        <v>325</v>
      </c>
      <c r="C64" s="81" t="s">
        <v>327</v>
      </c>
      <c r="D64" s="81" t="s">
        <v>23</v>
      </c>
      <c r="E64" s="254" t="s">
        <v>329</v>
      </c>
      <c r="F64" s="254"/>
      <c r="G64" s="256"/>
      <c r="H64" s="257"/>
      <c r="I64" s="258"/>
      <c r="J64" s="17" t="s">
        <v>1</v>
      </c>
      <c r="K64" s="18"/>
      <c r="L64" s="18"/>
      <c r="M64" s="19"/>
      <c r="N64" s="2"/>
      <c r="V64" s="73"/>
    </row>
    <row r="65" spans="1:22" ht="13.5" thickBot="1">
      <c r="A65" s="253"/>
      <c r="B65" s="13"/>
      <c r="C65" s="13"/>
      <c r="D65" s="14"/>
      <c r="E65" s="15" t="s">
        <v>4</v>
      </c>
      <c r="F65" s="16"/>
      <c r="G65" s="263"/>
      <c r="H65" s="264"/>
      <c r="I65" s="265"/>
      <c r="J65" s="17" t="s">
        <v>0</v>
      </c>
      <c r="K65" s="18"/>
      <c r="L65" s="18"/>
      <c r="M65" s="19"/>
      <c r="N65" s="2"/>
      <c r="V65" s="73"/>
    </row>
    <row r="66" spans="1:22" ht="24" thickTop="1" thickBot="1">
      <c r="A66" s="251">
        <f>A62+1</f>
        <v>13</v>
      </c>
      <c r="B66" s="91" t="s">
        <v>324</v>
      </c>
      <c r="C66" s="91" t="s">
        <v>326</v>
      </c>
      <c r="D66" s="91" t="s">
        <v>24</v>
      </c>
      <c r="E66" s="255" t="s">
        <v>328</v>
      </c>
      <c r="F66" s="255"/>
      <c r="G66" s="255" t="s">
        <v>319</v>
      </c>
      <c r="H66" s="259"/>
      <c r="I66" s="90"/>
      <c r="J66" s="63" t="s">
        <v>2</v>
      </c>
      <c r="K66" s="64"/>
      <c r="L66" s="64"/>
      <c r="M66" s="65"/>
      <c r="N66" s="2"/>
      <c r="V66" s="73"/>
    </row>
    <row r="67" spans="1:22" ht="13.5" thickBot="1">
      <c r="A67" s="252"/>
      <c r="B67" s="12"/>
      <c r="C67" s="12"/>
      <c r="D67" s="4"/>
      <c r="E67" s="12"/>
      <c r="F67" s="12"/>
      <c r="G67" s="260"/>
      <c r="H67" s="261"/>
      <c r="I67" s="262"/>
      <c r="J67" s="61" t="s">
        <v>2</v>
      </c>
      <c r="K67" s="61"/>
      <c r="L67" s="61"/>
      <c r="M67" s="62"/>
      <c r="N67" s="2"/>
      <c r="V67" s="73"/>
    </row>
    <row r="68" spans="1:22" ht="23.25" thickBot="1">
      <c r="A68" s="252"/>
      <c r="B68" s="81" t="s">
        <v>325</v>
      </c>
      <c r="C68" s="81" t="s">
        <v>327</v>
      </c>
      <c r="D68" s="81" t="s">
        <v>23</v>
      </c>
      <c r="E68" s="254" t="s">
        <v>329</v>
      </c>
      <c r="F68" s="254"/>
      <c r="G68" s="256"/>
      <c r="H68" s="257"/>
      <c r="I68" s="258"/>
      <c r="J68" s="17" t="s">
        <v>1</v>
      </c>
      <c r="K68" s="18"/>
      <c r="L68" s="18"/>
      <c r="M68" s="19"/>
      <c r="N68" s="2"/>
      <c r="V68" s="73"/>
    </row>
    <row r="69" spans="1:22" ht="13.5" thickBot="1">
      <c r="A69" s="253"/>
      <c r="B69" s="13"/>
      <c r="C69" s="13"/>
      <c r="D69" s="14"/>
      <c r="E69" s="15" t="s">
        <v>4</v>
      </c>
      <c r="F69" s="16"/>
      <c r="G69" s="263"/>
      <c r="H69" s="264"/>
      <c r="I69" s="265"/>
      <c r="J69" s="17" t="s">
        <v>0</v>
      </c>
      <c r="K69" s="18"/>
      <c r="L69" s="18"/>
      <c r="M69" s="19"/>
      <c r="N69" s="2"/>
      <c r="V69" s="73"/>
    </row>
    <row r="70" spans="1:22" ht="24" thickTop="1" thickBot="1">
      <c r="A70" s="251">
        <f>A66+1</f>
        <v>14</v>
      </c>
      <c r="B70" s="91" t="s">
        <v>324</v>
      </c>
      <c r="C70" s="91" t="s">
        <v>326</v>
      </c>
      <c r="D70" s="91" t="s">
        <v>24</v>
      </c>
      <c r="E70" s="255" t="s">
        <v>328</v>
      </c>
      <c r="F70" s="255"/>
      <c r="G70" s="255" t="s">
        <v>319</v>
      </c>
      <c r="H70" s="259"/>
      <c r="I70" s="90"/>
      <c r="J70" s="63" t="s">
        <v>2</v>
      </c>
      <c r="K70" s="64"/>
      <c r="L70" s="64"/>
      <c r="M70" s="65"/>
      <c r="N70" s="2"/>
      <c r="V70" s="73"/>
    </row>
    <row r="71" spans="1:22" ht="13.5" thickBot="1">
      <c r="A71" s="252"/>
      <c r="B71" s="12"/>
      <c r="C71" s="12"/>
      <c r="D71" s="4"/>
      <c r="E71" s="12"/>
      <c r="F71" s="12"/>
      <c r="G71" s="260"/>
      <c r="H71" s="261"/>
      <c r="I71" s="262"/>
      <c r="J71" s="61" t="s">
        <v>2</v>
      </c>
      <c r="K71" s="61"/>
      <c r="L71" s="61"/>
      <c r="M71" s="62"/>
      <c r="N71" s="2"/>
      <c r="V71" s="74"/>
    </row>
    <row r="72" spans="1:22" ht="23.25" thickBot="1">
      <c r="A72" s="252"/>
      <c r="B72" s="81" t="s">
        <v>325</v>
      </c>
      <c r="C72" s="81" t="s">
        <v>327</v>
      </c>
      <c r="D72" s="81" t="s">
        <v>23</v>
      </c>
      <c r="E72" s="254" t="s">
        <v>329</v>
      </c>
      <c r="F72" s="254"/>
      <c r="G72" s="256"/>
      <c r="H72" s="257"/>
      <c r="I72" s="258"/>
      <c r="J72" s="17" t="s">
        <v>1</v>
      </c>
      <c r="K72" s="18"/>
      <c r="L72" s="18"/>
      <c r="M72" s="19"/>
      <c r="N72" s="2"/>
      <c r="V72" s="73"/>
    </row>
    <row r="73" spans="1:22" ht="13.5" thickBot="1">
      <c r="A73" s="253"/>
      <c r="B73" s="13"/>
      <c r="C73" s="13"/>
      <c r="D73" s="14"/>
      <c r="E73" s="15" t="s">
        <v>4</v>
      </c>
      <c r="F73" s="16"/>
      <c r="G73" s="263"/>
      <c r="H73" s="264"/>
      <c r="I73" s="265"/>
      <c r="J73" s="17" t="s">
        <v>0</v>
      </c>
      <c r="K73" s="18"/>
      <c r="L73" s="18"/>
      <c r="M73" s="19"/>
      <c r="N73" s="2"/>
      <c r="V73" s="73"/>
    </row>
    <row r="74" spans="1:22" ht="24" thickTop="1" thickBot="1">
      <c r="A74" s="251">
        <f>A70+1</f>
        <v>15</v>
      </c>
      <c r="B74" s="91" t="s">
        <v>324</v>
      </c>
      <c r="C74" s="91" t="s">
        <v>326</v>
      </c>
      <c r="D74" s="91" t="s">
        <v>24</v>
      </c>
      <c r="E74" s="255" t="s">
        <v>328</v>
      </c>
      <c r="F74" s="255"/>
      <c r="G74" s="255" t="s">
        <v>319</v>
      </c>
      <c r="H74" s="259"/>
      <c r="I74" s="90"/>
      <c r="J74" s="63" t="s">
        <v>2</v>
      </c>
      <c r="K74" s="64"/>
      <c r="L74" s="64"/>
      <c r="M74" s="65"/>
      <c r="N74" s="2"/>
      <c r="V74" s="73"/>
    </row>
    <row r="75" spans="1:22" ht="13.5" thickBot="1">
      <c r="A75" s="252"/>
      <c r="B75" s="12"/>
      <c r="C75" s="12"/>
      <c r="D75" s="4"/>
      <c r="E75" s="12"/>
      <c r="F75" s="12"/>
      <c r="G75" s="260"/>
      <c r="H75" s="261"/>
      <c r="I75" s="262"/>
      <c r="J75" s="61" t="s">
        <v>2</v>
      </c>
      <c r="K75" s="61"/>
      <c r="L75" s="61"/>
      <c r="M75" s="62"/>
      <c r="N75" s="2"/>
      <c r="V75" s="73"/>
    </row>
    <row r="76" spans="1:22" ht="23.25" thickBot="1">
      <c r="A76" s="252"/>
      <c r="B76" s="81" t="s">
        <v>325</v>
      </c>
      <c r="C76" s="81" t="s">
        <v>327</v>
      </c>
      <c r="D76" s="81" t="s">
        <v>23</v>
      </c>
      <c r="E76" s="254" t="s">
        <v>329</v>
      </c>
      <c r="F76" s="254"/>
      <c r="G76" s="256"/>
      <c r="H76" s="257"/>
      <c r="I76" s="258"/>
      <c r="J76" s="17" t="s">
        <v>1</v>
      </c>
      <c r="K76" s="18"/>
      <c r="L76" s="18"/>
      <c r="M76" s="19"/>
      <c r="N76" s="2"/>
      <c r="V76" s="73"/>
    </row>
    <row r="77" spans="1:22" ht="13.5" thickBot="1">
      <c r="A77" s="253"/>
      <c r="B77" s="13"/>
      <c r="C77" s="13"/>
      <c r="D77" s="14"/>
      <c r="E77" s="15" t="s">
        <v>4</v>
      </c>
      <c r="F77" s="16"/>
      <c r="G77" s="263"/>
      <c r="H77" s="264"/>
      <c r="I77" s="265"/>
      <c r="J77" s="17" t="s">
        <v>0</v>
      </c>
      <c r="K77" s="18"/>
      <c r="L77" s="18"/>
      <c r="M77" s="19"/>
      <c r="N77" s="2"/>
      <c r="V77" s="73"/>
    </row>
    <row r="78" spans="1:22" ht="24" thickTop="1" thickBot="1">
      <c r="A78" s="251">
        <f>A74+1</f>
        <v>16</v>
      </c>
      <c r="B78" s="91" t="s">
        <v>324</v>
      </c>
      <c r="C78" s="91" t="s">
        <v>326</v>
      </c>
      <c r="D78" s="91" t="s">
        <v>24</v>
      </c>
      <c r="E78" s="255" t="s">
        <v>328</v>
      </c>
      <c r="F78" s="255"/>
      <c r="G78" s="255" t="s">
        <v>319</v>
      </c>
      <c r="H78" s="259"/>
      <c r="I78" s="90"/>
      <c r="J78" s="63" t="s">
        <v>2</v>
      </c>
      <c r="K78" s="64"/>
      <c r="L78" s="64"/>
      <c r="M78" s="65"/>
      <c r="N78" s="2"/>
      <c r="V78" s="73"/>
    </row>
    <row r="79" spans="1:22" ht="13.5" thickBot="1">
      <c r="A79" s="252"/>
      <c r="B79" s="12"/>
      <c r="C79" s="12"/>
      <c r="D79" s="4"/>
      <c r="E79" s="12"/>
      <c r="F79" s="12"/>
      <c r="G79" s="260"/>
      <c r="H79" s="261"/>
      <c r="I79" s="262"/>
      <c r="J79" s="61" t="s">
        <v>2</v>
      </c>
      <c r="K79" s="61"/>
      <c r="L79" s="61"/>
      <c r="M79" s="62"/>
      <c r="N79" s="2"/>
      <c r="V79" s="73"/>
    </row>
    <row r="80" spans="1:22" ht="23.25" thickBot="1">
      <c r="A80" s="252"/>
      <c r="B80" s="81" t="s">
        <v>325</v>
      </c>
      <c r="C80" s="81" t="s">
        <v>327</v>
      </c>
      <c r="D80" s="81" t="s">
        <v>23</v>
      </c>
      <c r="E80" s="254" t="s">
        <v>329</v>
      </c>
      <c r="F80" s="254"/>
      <c r="G80" s="256"/>
      <c r="H80" s="257"/>
      <c r="I80" s="258"/>
      <c r="J80" s="17" t="s">
        <v>1</v>
      </c>
      <c r="K80" s="18"/>
      <c r="L80" s="18"/>
      <c r="M80" s="19"/>
      <c r="N80" s="2"/>
      <c r="V80" s="73"/>
    </row>
    <row r="81" spans="1:22" ht="13.5" thickBot="1">
      <c r="A81" s="253"/>
      <c r="B81" s="13"/>
      <c r="C81" s="13"/>
      <c r="D81" s="14"/>
      <c r="E81" s="15" t="s">
        <v>4</v>
      </c>
      <c r="F81" s="16"/>
      <c r="G81" s="263"/>
      <c r="H81" s="264"/>
      <c r="I81" s="265"/>
      <c r="J81" s="17" t="s">
        <v>0</v>
      </c>
      <c r="K81" s="18"/>
      <c r="L81" s="18"/>
      <c r="M81" s="19"/>
      <c r="N81" s="2"/>
      <c r="V81" s="73"/>
    </row>
    <row r="82" spans="1:22" ht="24" thickTop="1" thickBot="1">
      <c r="A82" s="251">
        <f>A78+1</f>
        <v>17</v>
      </c>
      <c r="B82" s="91" t="s">
        <v>324</v>
      </c>
      <c r="C82" s="91" t="s">
        <v>326</v>
      </c>
      <c r="D82" s="91" t="s">
        <v>24</v>
      </c>
      <c r="E82" s="255" t="s">
        <v>328</v>
      </c>
      <c r="F82" s="255"/>
      <c r="G82" s="255" t="s">
        <v>319</v>
      </c>
      <c r="H82" s="259"/>
      <c r="I82" s="90"/>
      <c r="J82" s="63" t="s">
        <v>2</v>
      </c>
      <c r="K82" s="64"/>
      <c r="L82" s="64"/>
      <c r="M82" s="65"/>
      <c r="N82" s="2"/>
      <c r="V82" s="73"/>
    </row>
    <row r="83" spans="1:22" ht="13.5" thickBot="1">
      <c r="A83" s="252"/>
      <c r="B83" s="12"/>
      <c r="C83" s="12"/>
      <c r="D83" s="4"/>
      <c r="E83" s="12"/>
      <c r="F83" s="12"/>
      <c r="G83" s="260"/>
      <c r="H83" s="261"/>
      <c r="I83" s="262"/>
      <c r="J83" s="61" t="s">
        <v>2</v>
      </c>
      <c r="K83" s="61"/>
      <c r="L83" s="61"/>
      <c r="M83" s="62"/>
      <c r="N83" s="2"/>
      <c r="V83" s="73"/>
    </row>
    <row r="84" spans="1:22" ht="23.25" thickBot="1">
      <c r="A84" s="252"/>
      <c r="B84" s="81" t="s">
        <v>325</v>
      </c>
      <c r="C84" s="81" t="s">
        <v>327</v>
      </c>
      <c r="D84" s="81" t="s">
        <v>23</v>
      </c>
      <c r="E84" s="254" t="s">
        <v>329</v>
      </c>
      <c r="F84" s="254"/>
      <c r="G84" s="256"/>
      <c r="H84" s="257"/>
      <c r="I84" s="258"/>
      <c r="J84" s="17" t="s">
        <v>1</v>
      </c>
      <c r="K84" s="18"/>
      <c r="L84" s="18"/>
      <c r="M84" s="19"/>
      <c r="N84" s="2"/>
      <c r="V84" s="73"/>
    </row>
    <row r="85" spans="1:22" ht="13.5" thickBot="1">
      <c r="A85" s="253"/>
      <c r="B85" s="13"/>
      <c r="C85" s="13"/>
      <c r="D85" s="14"/>
      <c r="E85" s="15" t="s">
        <v>4</v>
      </c>
      <c r="F85" s="16"/>
      <c r="G85" s="263"/>
      <c r="H85" s="264"/>
      <c r="I85" s="265"/>
      <c r="J85" s="17" t="s">
        <v>0</v>
      </c>
      <c r="K85" s="18"/>
      <c r="L85" s="18"/>
      <c r="M85" s="19"/>
      <c r="N85" s="2"/>
      <c r="V85" s="73"/>
    </row>
    <row r="86" spans="1:22" ht="24" thickTop="1" thickBot="1">
      <c r="A86" s="251">
        <f>A82+1</f>
        <v>18</v>
      </c>
      <c r="B86" s="91" t="s">
        <v>324</v>
      </c>
      <c r="C86" s="91" t="s">
        <v>326</v>
      </c>
      <c r="D86" s="91" t="s">
        <v>24</v>
      </c>
      <c r="E86" s="255" t="s">
        <v>328</v>
      </c>
      <c r="F86" s="255"/>
      <c r="G86" s="255" t="s">
        <v>319</v>
      </c>
      <c r="H86" s="259"/>
      <c r="I86" s="90"/>
      <c r="J86" s="63" t="s">
        <v>2</v>
      </c>
      <c r="K86" s="64"/>
      <c r="L86" s="64"/>
      <c r="M86" s="65"/>
      <c r="N86" s="2"/>
      <c r="V86" s="73"/>
    </row>
    <row r="87" spans="1:22" ht="13.5" thickBot="1">
      <c r="A87" s="252"/>
      <c r="B87" s="12"/>
      <c r="C87" s="12"/>
      <c r="D87" s="4"/>
      <c r="E87" s="12"/>
      <c r="F87" s="12"/>
      <c r="G87" s="260"/>
      <c r="H87" s="261"/>
      <c r="I87" s="262"/>
      <c r="J87" s="61" t="s">
        <v>2</v>
      </c>
      <c r="K87" s="61"/>
      <c r="L87" s="61"/>
      <c r="M87" s="62"/>
      <c r="N87" s="2"/>
      <c r="V87" s="73"/>
    </row>
    <row r="88" spans="1:22" ht="23.25" thickBot="1">
      <c r="A88" s="252"/>
      <c r="B88" s="81" t="s">
        <v>325</v>
      </c>
      <c r="C88" s="81" t="s">
        <v>327</v>
      </c>
      <c r="D88" s="81" t="s">
        <v>23</v>
      </c>
      <c r="E88" s="254" t="s">
        <v>329</v>
      </c>
      <c r="F88" s="254"/>
      <c r="G88" s="256"/>
      <c r="H88" s="257"/>
      <c r="I88" s="258"/>
      <c r="J88" s="17" t="s">
        <v>1</v>
      </c>
      <c r="K88" s="18"/>
      <c r="L88" s="18"/>
      <c r="M88" s="19"/>
      <c r="N88" s="2"/>
      <c r="V88" s="73"/>
    </row>
    <row r="89" spans="1:22" ht="13.5" thickBot="1">
      <c r="A89" s="253"/>
      <c r="B89" s="13"/>
      <c r="C89" s="13"/>
      <c r="D89" s="14"/>
      <c r="E89" s="15" t="s">
        <v>4</v>
      </c>
      <c r="F89" s="16"/>
      <c r="G89" s="263"/>
      <c r="H89" s="264"/>
      <c r="I89" s="265"/>
      <c r="J89" s="17" t="s">
        <v>0</v>
      </c>
      <c r="K89" s="18"/>
      <c r="L89" s="18"/>
      <c r="M89" s="19"/>
      <c r="N89" s="2"/>
      <c r="V89" s="73"/>
    </row>
    <row r="90" spans="1:22" ht="24" thickTop="1" thickBot="1">
      <c r="A90" s="251">
        <f>A86+1</f>
        <v>19</v>
      </c>
      <c r="B90" s="91" t="s">
        <v>324</v>
      </c>
      <c r="C90" s="91" t="s">
        <v>326</v>
      </c>
      <c r="D90" s="91" t="s">
        <v>24</v>
      </c>
      <c r="E90" s="255" t="s">
        <v>328</v>
      </c>
      <c r="F90" s="255"/>
      <c r="G90" s="255" t="s">
        <v>319</v>
      </c>
      <c r="H90" s="259"/>
      <c r="I90" s="90"/>
      <c r="J90" s="63" t="s">
        <v>2</v>
      </c>
      <c r="K90" s="64"/>
      <c r="L90" s="64"/>
      <c r="M90" s="65"/>
      <c r="N90" s="2"/>
      <c r="V90" s="73"/>
    </row>
    <row r="91" spans="1:22" ht="13.5" thickBot="1">
      <c r="A91" s="252"/>
      <c r="B91" s="12"/>
      <c r="C91" s="12"/>
      <c r="D91" s="4"/>
      <c r="E91" s="12"/>
      <c r="F91" s="12"/>
      <c r="G91" s="260"/>
      <c r="H91" s="261"/>
      <c r="I91" s="262"/>
      <c r="J91" s="61" t="s">
        <v>2</v>
      </c>
      <c r="K91" s="61"/>
      <c r="L91" s="61"/>
      <c r="M91" s="62"/>
      <c r="N91" s="2"/>
      <c r="V91" s="73"/>
    </row>
    <row r="92" spans="1:22" ht="23.25" thickBot="1">
      <c r="A92" s="252"/>
      <c r="B92" s="81" t="s">
        <v>325</v>
      </c>
      <c r="C92" s="81" t="s">
        <v>327</v>
      </c>
      <c r="D92" s="81" t="s">
        <v>23</v>
      </c>
      <c r="E92" s="254" t="s">
        <v>329</v>
      </c>
      <c r="F92" s="254"/>
      <c r="G92" s="256"/>
      <c r="H92" s="257"/>
      <c r="I92" s="258"/>
      <c r="J92" s="17" t="s">
        <v>1</v>
      </c>
      <c r="K92" s="18"/>
      <c r="L92" s="18"/>
      <c r="M92" s="19"/>
      <c r="N92" s="2"/>
      <c r="V92" s="73"/>
    </row>
    <row r="93" spans="1:22" ht="13.5" thickBot="1">
      <c r="A93" s="253"/>
      <c r="B93" s="13"/>
      <c r="C93" s="13"/>
      <c r="D93" s="14"/>
      <c r="E93" s="15" t="s">
        <v>4</v>
      </c>
      <c r="F93" s="16"/>
      <c r="G93" s="263"/>
      <c r="H93" s="264"/>
      <c r="I93" s="265"/>
      <c r="J93" s="17" t="s">
        <v>0</v>
      </c>
      <c r="K93" s="18"/>
      <c r="L93" s="18"/>
      <c r="M93" s="19"/>
      <c r="N93" s="2"/>
      <c r="V93" s="73"/>
    </row>
    <row r="94" spans="1:22" ht="24" thickTop="1" thickBot="1">
      <c r="A94" s="251">
        <f>A90+1</f>
        <v>20</v>
      </c>
      <c r="B94" s="91" t="s">
        <v>324</v>
      </c>
      <c r="C94" s="91" t="s">
        <v>326</v>
      </c>
      <c r="D94" s="91" t="s">
        <v>24</v>
      </c>
      <c r="E94" s="255" t="s">
        <v>328</v>
      </c>
      <c r="F94" s="255"/>
      <c r="G94" s="255" t="s">
        <v>319</v>
      </c>
      <c r="H94" s="259"/>
      <c r="I94" s="90"/>
      <c r="J94" s="63" t="s">
        <v>2</v>
      </c>
      <c r="K94" s="64"/>
      <c r="L94" s="64"/>
      <c r="M94" s="65"/>
      <c r="N94" s="2"/>
      <c r="V94" s="73"/>
    </row>
    <row r="95" spans="1:22" ht="13.5" thickBot="1">
      <c r="A95" s="252"/>
      <c r="B95" s="12"/>
      <c r="C95" s="12"/>
      <c r="D95" s="4"/>
      <c r="E95" s="12"/>
      <c r="F95" s="12"/>
      <c r="G95" s="260"/>
      <c r="H95" s="261"/>
      <c r="I95" s="262"/>
      <c r="J95" s="61" t="s">
        <v>2</v>
      </c>
      <c r="K95" s="61"/>
      <c r="L95" s="61"/>
      <c r="M95" s="62"/>
      <c r="N95" s="2"/>
      <c r="V95" s="73"/>
    </row>
    <row r="96" spans="1:22" ht="23.25" thickBot="1">
      <c r="A96" s="252"/>
      <c r="B96" s="81" t="s">
        <v>325</v>
      </c>
      <c r="C96" s="81" t="s">
        <v>327</v>
      </c>
      <c r="D96" s="81" t="s">
        <v>23</v>
      </c>
      <c r="E96" s="254" t="s">
        <v>329</v>
      </c>
      <c r="F96" s="254"/>
      <c r="G96" s="256"/>
      <c r="H96" s="257"/>
      <c r="I96" s="258"/>
      <c r="J96" s="17" t="s">
        <v>1</v>
      </c>
      <c r="K96" s="18"/>
      <c r="L96" s="18"/>
      <c r="M96" s="19"/>
      <c r="N96" s="2"/>
      <c r="V96" s="73"/>
    </row>
    <row r="97" spans="1:22" ht="13.5" thickBot="1">
      <c r="A97" s="253"/>
      <c r="B97" s="13"/>
      <c r="C97" s="13"/>
      <c r="D97" s="14"/>
      <c r="E97" s="15" t="s">
        <v>4</v>
      </c>
      <c r="F97" s="16"/>
      <c r="G97" s="263"/>
      <c r="H97" s="264"/>
      <c r="I97" s="265"/>
      <c r="J97" s="17" t="s">
        <v>0</v>
      </c>
      <c r="K97" s="18"/>
      <c r="L97" s="18"/>
      <c r="M97" s="19"/>
      <c r="N97" s="2"/>
      <c r="V97" s="73"/>
    </row>
    <row r="98" spans="1:22" ht="24" thickTop="1" thickBot="1">
      <c r="A98" s="251">
        <f>A94+1</f>
        <v>21</v>
      </c>
      <c r="B98" s="91" t="s">
        <v>324</v>
      </c>
      <c r="C98" s="91" t="s">
        <v>326</v>
      </c>
      <c r="D98" s="91" t="s">
        <v>24</v>
      </c>
      <c r="E98" s="255" t="s">
        <v>328</v>
      </c>
      <c r="F98" s="255"/>
      <c r="G98" s="255" t="s">
        <v>319</v>
      </c>
      <c r="H98" s="259"/>
      <c r="I98" s="90"/>
      <c r="J98" s="63" t="s">
        <v>2</v>
      </c>
      <c r="K98" s="64"/>
      <c r="L98" s="64"/>
      <c r="M98" s="65"/>
      <c r="N98" s="2"/>
      <c r="V98" s="73"/>
    </row>
    <row r="99" spans="1:22" ht="13.5" thickBot="1">
      <c r="A99" s="252"/>
      <c r="B99" s="12"/>
      <c r="C99" s="12"/>
      <c r="D99" s="4"/>
      <c r="E99" s="12"/>
      <c r="F99" s="12"/>
      <c r="G99" s="260"/>
      <c r="H99" s="261"/>
      <c r="I99" s="262"/>
      <c r="J99" s="61" t="s">
        <v>2</v>
      </c>
      <c r="K99" s="61"/>
      <c r="L99" s="61"/>
      <c r="M99" s="62"/>
      <c r="N99" s="2"/>
      <c r="V99" s="73"/>
    </row>
    <row r="100" spans="1:22" ht="23.25" thickBot="1">
      <c r="A100" s="252"/>
      <c r="B100" s="81" t="s">
        <v>325</v>
      </c>
      <c r="C100" s="81" t="s">
        <v>327</v>
      </c>
      <c r="D100" s="81" t="s">
        <v>23</v>
      </c>
      <c r="E100" s="254" t="s">
        <v>329</v>
      </c>
      <c r="F100" s="254"/>
      <c r="G100" s="256"/>
      <c r="H100" s="257"/>
      <c r="I100" s="258"/>
      <c r="J100" s="17" t="s">
        <v>1</v>
      </c>
      <c r="K100" s="18"/>
      <c r="L100" s="18"/>
      <c r="M100" s="19"/>
      <c r="N100" s="2"/>
      <c r="V100" s="73"/>
    </row>
    <row r="101" spans="1:22" ht="13.5" thickBot="1">
      <c r="A101" s="253"/>
      <c r="B101" s="13"/>
      <c r="C101" s="13"/>
      <c r="D101" s="14"/>
      <c r="E101" s="15" t="s">
        <v>4</v>
      </c>
      <c r="F101" s="16"/>
      <c r="G101" s="263"/>
      <c r="H101" s="264"/>
      <c r="I101" s="265"/>
      <c r="J101" s="17" t="s">
        <v>0</v>
      </c>
      <c r="K101" s="18"/>
      <c r="L101" s="18"/>
      <c r="M101" s="19"/>
      <c r="N101" s="2"/>
      <c r="V101" s="73"/>
    </row>
    <row r="102" spans="1:22" ht="24" thickTop="1" thickBot="1">
      <c r="A102" s="251">
        <f>A98+1</f>
        <v>22</v>
      </c>
      <c r="B102" s="91" t="s">
        <v>324</v>
      </c>
      <c r="C102" s="91" t="s">
        <v>326</v>
      </c>
      <c r="D102" s="91" t="s">
        <v>24</v>
      </c>
      <c r="E102" s="255" t="s">
        <v>328</v>
      </c>
      <c r="F102" s="255"/>
      <c r="G102" s="255" t="s">
        <v>319</v>
      </c>
      <c r="H102" s="259"/>
      <c r="I102" s="90"/>
      <c r="J102" s="63" t="s">
        <v>2</v>
      </c>
      <c r="K102" s="64"/>
      <c r="L102" s="64"/>
      <c r="M102" s="65"/>
      <c r="N102" s="2"/>
      <c r="V102" s="73"/>
    </row>
    <row r="103" spans="1:22" ht="13.5" thickBot="1">
      <c r="A103" s="252"/>
      <c r="B103" s="12"/>
      <c r="C103" s="12"/>
      <c r="D103" s="4"/>
      <c r="E103" s="12"/>
      <c r="F103" s="12"/>
      <c r="G103" s="260"/>
      <c r="H103" s="261"/>
      <c r="I103" s="262"/>
      <c r="J103" s="61" t="s">
        <v>2</v>
      </c>
      <c r="K103" s="61"/>
      <c r="L103" s="61"/>
      <c r="M103" s="62"/>
      <c r="N103" s="2"/>
      <c r="V103" s="73"/>
    </row>
    <row r="104" spans="1:22" ht="23.25" thickBot="1">
      <c r="A104" s="252"/>
      <c r="B104" s="81" t="s">
        <v>325</v>
      </c>
      <c r="C104" s="81" t="s">
        <v>327</v>
      </c>
      <c r="D104" s="81" t="s">
        <v>23</v>
      </c>
      <c r="E104" s="254" t="s">
        <v>329</v>
      </c>
      <c r="F104" s="254"/>
      <c r="G104" s="256"/>
      <c r="H104" s="257"/>
      <c r="I104" s="258"/>
      <c r="J104" s="17" t="s">
        <v>1</v>
      </c>
      <c r="K104" s="18"/>
      <c r="L104" s="18"/>
      <c r="M104" s="19"/>
      <c r="N104" s="2"/>
      <c r="V104" s="73"/>
    </row>
    <row r="105" spans="1:22" ht="13.5" thickBot="1">
      <c r="A105" s="253"/>
      <c r="B105" s="13"/>
      <c r="C105" s="13"/>
      <c r="D105" s="14"/>
      <c r="E105" s="15" t="s">
        <v>4</v>
      </c>
      <c r="F105" s="16"/>
      <c r="G105" s="263"/>
      <c r="H105" s="264"/>
      <c r="I105" s="265"/>
      <c r="J105" s="17" t="s">
        <v>0</v>
      </c>
      <c r="K105" s="18"/>
      <c r="L105" s="18"/>
      <c r="M105" s="19"/>
      <c r="N105" s="2"/>
      <c r="V105" s="73"/>
    </row>
    <row r="106" spans="1:22" ht="24" thickTop="1" thickBot="1">
      <c r="A106" s="251">
        <f>A102+1</f>
        <v>23</v>
      </c>
      <c r="B106" s="91" t="s">
        <v>324</v>
      </c>
      <c r="C106" s="91" t="s">
        <v>326</v>
      </c>
      <c r="D106" s="91" t="s">
        <v>24</v>
      </c>
      <c r="E106" s="255" t="s">
        <v>328</v>
      </c>
      <c r="F106" s="255"/>
      <c r="G106" s="255" t="s">
        <v>319</v>
      </c>
      <c r="H106" s="259"/>
      <c r="I106" s="90"/>
      <c r="J106" s="63" t="s">
        <v>2</v>
      </c>
      <c r="K106" s="64"/>
      <c r="L106" s="64"/>
      <c r="M106" s="65"/>
      <c r="N106" s="2"/>
      <c r="V106" s="73"/>
    </row>
    <row r="107" spans="1:22" ht="13.5" thickBot="1">
      <c r="A107" s="252"/>
      <c r="B107" s="12"/>
      <c r="C107" s="12"/>
      <c r="D107" s="4"/>
      <c r="E107" s="12"/>
      <c r="F107" s="12"/>
      <c r="G107" s="260"/>
      <c r="H107" s="261"/>
      <c r="I107" s="262"/>
      <c r="J107" s="61" t="s">
        <v>2</v>
      </c>
      <c r="K107" s="61"/>
      <c r="L107" s="61"/>
      <c r="M107" s="62"/>
      <c r="N107" s="2"/>
      <c r="V107" s="73"/>
    </row>
    <row r="108" spans="1:22" ht="23.25" thickBot="1">
      <c r="A108" s="252"/>
      <c r="B108" s="81" t="s">
        <v>325</v>
      </c>
      <c r="C108" s="81" t="s">
        <v>327</v>
      </c>
      <c r="D108" s="81" t="s">
        <v>23</v>
      </c>
      <c r="E108" s="254" t="s">
        <v>329</v>
      </c>
      <c r="F108" s="254"/>
      <c r="G108" s="256"/>
      <c r="H108" s="257"/>
      <c r="I108" s="258"/>
      <c r="J108" s="17" t="s">
        <v>1</v>
      </c>
      <c r="K108" s="18"/>
      <c r="L108" s="18"/>
      <c r="M108" s="19"/>
      <c r="N108" s="2"/>
      <c r="V108" s="73"/>
    </row>
    <row r="109" spans="1:22" ht="13.5" thickBot="1">
      <c r="A109" s="253"/>
      <c r="B109" s="13"/>
      <c r="C109" s="13"/>
      <c r="D109" s="14"/>
      <c r="E109" s="15" t="s">
        <v>4</v>
      </c>
      <c r="F109" s="16"/>
      <c r="G109" s="263"/>
      <c r="H109" s="264"/>
      <c r="I109" s="265"/>
      <c r="J109" s="17" t="s">
        <v>0</v>
      </c>
      <c r="K109" s="18"/>
      <c r="L109" s="18"/>
      <c r="M109" s="19"/>
      <c r="N109" s="2"/>
      <c r="V109" s="73"/>
    </row>
    <row r="110" spans="1:22" ht="24" thickTop="1" thickBot="1">
      <c r="A110" s="251">
        <f>A106+1</f>
        <v>24</v>
      </c>
      <c r="B110" s="91" t="s">
        <v>324</v>
      </c>
      <c r="C110" s="91" t="s">
        <v>326</v>
      </c>
      <c r="D110" s="91" t="s">
        <v>24</v>
      </c>
      <c r="E110" s="255" t="s">
        <v>328</v>
      </c>
      <c r="F110" s="255"/>
      <c r="G110" s="255" t="s">
        <v>319</v>
      </c>
      <c r="H110" s="259"/>
      <c r="I110" s="90"/>
      <c r="J110" s="63" t="s">
        <v>2</v>
      </c>
      <c r="K110" s="64"/>
      <c r="L110" s="64"/>
      <c r="M110" s="65"/>
      <c r="N110" s="2"/>
      <c r="V110" s="73"/>
    </row>
    <row r="111" spans="1:22" ht="13.5" thickBot="1">
      <c r="A111" s="252"/>
      <c r="B111" s="12"/>
      <c r="C111" s="12"/>
      <c r="D111" s="4"/>
      <c r="E111" s="12"/>
      <c r="F111" s="12"/>
      <c r="G111" s="260"/>
      <c r="H111" s="261"/>
      <c r="I111" s="262"/>
      <c r="J111" s="61" t="s">
        <v>2</v>
      </c>
      <c r="K111" s="61"/>
      <c r="L111" s="61"/>
      <c r="M111" s="62"/>
      <c r="N111" s="2"/>
      <c r="V111" s="73"/>
    </row>
    <row r="112" spans="1:22" ht="23.25" thickBot="1">
      <c r="A112" s="252"/>
      <c r="B112" s="81" t="s">
        <v>325</v>
      </c>
      <c r="C112" s="81" t="s">
        <v>327</v>
      </c>
      <c r="D112" s="81" t="s">
        <v>23</v>
      </c>
      <c r="E112" s="254" t="s">
        <v>329</v>
      </c>
      <c r="F112" s="254"/>
      <c r="G112" s="256"/>
      <c r="H112" s="257"/>
      <c r="I112" s="258"/>
      <c r="J112" s="17" t="s">
        <v>1</v>
      </c>
      <c r="K112" s="18"/>
      <c r="L112" s="18"/>
      <c r="M112" s="19"/>
      <c r="N112" s="2"/>
      <c r="V112" s="73"/>
    </row>
    <row r="113" spans="1:22" ht="13.5" thickBot="1">
      <c r="A113" s="253"/>
      <c r="B113" s="13"/>
      <c r="C113" s="13"/>
      <c r="D113" s="14"/>
      <c r="E113" s="15" t="s">
        <v>4</v>
      </c>
      <c r="F113" s="16"/>
      <c r="G113" s="263"/>
      <c r="H113" s="264"/>
      <c r="I113" s="265"/>
      <c r="J113" s="17" t="s">
        <v>0</v>
      </c>
      <c r="K113" s="18"/>
      <c r="L113" s="18"/>
      <c r="M113" s="19"/>
      <c r="N113" s="2"/>
      <c r="V113" s="73"/>
    </row>
    <row r="114" spans="1:22" ht="24" thickTop="1" thickBot="1">
      <c r="A114" s="251">
        <f>A110+1</f>
        <v>25</v>
      </c>
      <c r="B114" s="91" t="s">
        <v>324</v>
      </c>
      <c r="C114" s="91" t="s">
        <v>326</v>
      </c>
      <c r="D114" s="91" t="s">
        <v>24</v>
      </c>
      <c r="E114" s="255" t="s">
        <v>328</v>
      </c>
      <c r="F114" s="255"/>
      <c r="G114" s="255" t="s">
        <v>319</v>
      </c>
      <c r="H114" s="259"/>
      <c r="I114" s="90"/>
      <c r="J114" s="63" t="s">
        <v>2</v>
      </c>
      <c r="K114" s="64"/>
      <c r="L114" s="64"/>
      <c r="M114" s="65"/>
      <c r="N114" s="2"/>
      <c r="V114" s="73"/>
    </row>
    <row r="115" spans="1:22" ht="13.5" thickBot="1">
      <c r="A115" s="252"/>
      <c r="B115" s="12"/>
      <c r="C115" s="12"/>
      <c r="D115" s="4"/>
      <c r="E115" s="12"/>
      <c r="F115" s="12"/>
      <c r="G115" s="260"/>
      <c r="H115" s="261"/>
      <c r="I115" s="262"/>
      <c r="J115" s="61" t="s">
        <v>2</v>
      </c>
      <c r="K115" s="61"/>
      <c r="L115" s="61"/>
      <c r="M115" s="62"/>
      <c r="N115" s="2"/>
      <c r="V115" s="73"/>
    </row>
    <row r="116" spans="1:22" ht="23.25" thickBot="1">
      <c r="A116" s="252"/>
      <c r="B116" s="81" t="s">
        <v>325</v>
      </c>
      <c r="C116" s="81" t="s">
        <v>327</v>
      </c>
      <c r="D116" s="81" t="s">
        <v>23</v>
      </c>
      <c r="E116" s="254" t="s">
        <v>329</v>
      </c>
      <c r="F116" s="254"/>
      <c r="G116" s="256"/>
      <c r="H116" s="257"/>
      <c r="I116" s="258"/>
      <c r="J116" s="17" t="s">
        <v>1</v>
      </c>
      <c r="K116" s="18"/>
      <c r="L116" s="18"/>
      <c r="M116" s="19"/>
      <c r="N116" s="2"/>
      <c r="V116" s="73"/>
    </row>
    <row r="117" spans="1:22" ht="13.5" thickBot="1">
      <c r="A117" s="253"/>
      <c r="B117" s="13"/>
      <c r="C117" s="13"/>
      <c r="D117" s="14"/>
      <c r="E117" s="15" t="s">
        <v>4</v>
      </c>
      <c r="F117" s="16"/>
      <c r="G117" s="263"/>
      <c r="H117" s="264"/>
      <c r="I117" s="265"/>
      <c r="J117" s="17" t="s">
        <v>0</v>
      </c>
      <c r="K117" s="18"/>
      <c r="L117" s="18"/>
      <c r="M117" s="19"/>
      <c r="N117" s="2"/>
      <c r="V117" s="73"/>
    </row>
    <row r="118" spans="1:22" ht="24" thickTop="1" thickBot="1">
      <c r="A118" s="251">
        <f>A114+1</f>
        <v>26</v>
      </c>
      <c r="B118" s="91" t="s">
        <v>324</v>
      </c>
      <c r="C118" s="91" t="s">
        <v>326</v>
      </c>
      <c r="D118" s="91" t="s">
        <v>24</v>
      </c>
      <c r="E118" s="255" t="s">
        <v>328</v>
      </c>
      <c r="F118" s="255"/>
      <c r="G118" s="255" t="s">
        <v>319</v>
      </c>
      <c r="H118" s="259"/>
      <c r="I118" s="90"/>
      <c r="J118" s="63" t="s">
        <v>2</v>
      </c>
      <c r="K118" s="64"/>
      <c r="L118" s="64"/>
      <c r="M118" s="65"/>
      <c r="N118" s="2"/>
      <c r="V118" s="73"/>
    </row>
    <row r="119" spans="1:22" ht="13.5" thickBot="1">
      <c r="A119" s="252"/>
      <c r="B119" s="12"/>
      <c r="C119" s="12"/>
      <c r="D119" s="4"/>
      <c r="E119" s="12"/>
      <c r="F119" s="12"/>
      <c r="G119" s="260"/>
      <c r="H119" s="261"/>
      <c r="I119" s="262"/>
      <c r="J119" s="61" t="s">
        <v>2</v>
      </c>
      <c r="K119" s="61"/>
      <c r="L119" s="61"/>
      <c r="M119" s="62"/>
      <c r="N119" s="2"/>
      <c r="V119" s="73"/>
    </row>
    <row r="120" spans="1:22" ht="23.25" thickBot="1">
      <c r="A120" s="252"/>
      <c r="B120" s="81" t="s">
        <v>325</v>
      </c>
      <c r="C120" s="81" t="s">
        <v>327</v>
      </c>
      <c r="D120" s="81" t="s">
        <v>23</v>
      </c>
      <c r="E120" s="254" t="s">
        <v>329</v>
      </c>
      <c r="F120" s="254"/>
      <c r="G120" s="256"/>
      <c r="H120" s="257"/>
      <c r="I120" s="258"/>
      <c r="J120" s="17" t="s">
        <v>1</v>
      </c>
      <c r="K120" s="18"/>
      <c r="L120" s="18"/>
      <c r="M120" s="19"/>
      <c r="N120" s="2"/>
      <c r="V120" s="73"/>
    </row>
    <row r="121" spans="1:22" ht="13.5" thickBot="1">
      <c r="A121" s="253"/>
      <c r="B121" s="13"/>
      <c r="C121" s="13"/>
      <c r="D121" s="14"/>
      <c r="E121" s="15" t="s">
        <v>4</v>
      </c>
      <c r="F121" s="16"/>
      <c r="G121" s="263"/>
      <c r="H121" s="264"/>
      <c r="I121" s="265"/>
      <c r="J121" s="17" t="s">
        <v>0</v>
      </c>
      <c r="K121" s="18"/>
      <c r="L121" s="18"/>
      <c r="M121" s="19"/>
      <c r="N121" s="2"/>
      <c r="V121" s="73"/>
    </row>
    <row r="122" spans="1:22" ht="24" thickTop="1" thickBot="1">
      <c r="A122" s="251">
        <f>A118+1</f>
        <v>27</v>
      </c>
      <c r="B122" s="91" t="s">
        <v>324</v>
      </c>
      <c r="C122" s="91" t="s">
        <v>326</v>
      </c>
      <c r="D122" s="91" t="s">
        <v>24</v>
      </c>
      <c r="E122" s="255" t="s">
        <v>328</v>
      </c>
      <c r="F122" s="255"/>
      <c r="G122" s="255" t="s">
        <v>319</v>
      </c>
      <c r="H122" s="259"/>
      <c r="I122" s="90"/>
      <c r="J122" s="63" t="s">
        <v>2</v>
      </c>
      <c r="K122" s="64"/>
      <c r="L122" s="64"/>
      <c r="M122" s="65"/>
      <c r="N122" s="2"/>
      <c r="V122" s="73"/>
    </row>
    <row r="123" spans="1:22" ht="13.5" thickBot="1">
      <c r="A123" s="252"/>
      <c r="B123" s="12"/>
      <c r="C123" s="12"/>
      <c r="D123" s="4"/>
      <c r="E123" s="12"/>
      <c r="F123" s="12"/>
      <c r="G123" s="260"/>
      <c r="H123" s="261"/>
      <c r="I123" s="262"/>
      <c r="J123" s="61" t="s">
        <v>2</v>
      </c>
      <c r="K123" s="61"/>
      <c r="L123" s="61"/>
      <c r="M123" s="62"/>
      <c r="N123" s="2"/>
      <c r="V123" s="73"/>
    </row>
    <row r="124" spans="1:22" ht="23.25" thickBot="1">
      <c r="A124" s="252"/>
      <c r="B124" s="81" t="s">
        <v>325</v>
      </c>
      <c r="C124" s="81" t="s">
        <v>327</v>
      </c>
      <c r="D124" s="81" t="s">
        <v>23</v>
      </c>
      <c r="E124" s="254" t="s">
        <v>329</v>
      </c>
      <c r="F124" s="254"/>
      <c r="G124" s="256"/>
      <c r="H124" s="257"/>
      <c r="I124" s="258"/>
      <c r="J124" s="17" t="s">
        <v>1</v>
      </c>
      <c r="K124" s="18"/>
      <c r="L124" s="18"/>
      <c r="M124" s="19"/>
      <c r="N124" s="2"/>
      <c r="V124" s="73"/>
    </row>
    <row r="125" spans="1:22" ht="13.5" thickBot="1">
      <c r="A125" s="253"/>
      <c r="B125" s="13"/>
      <c r="C125" s="13"/>
      <c r="D125" s="14"/>
      <c r="E125" s="15" t="s">
        <v>4</v>
      </c>
      <c r="F125" s="16"/>
      <c r="G125" s="263"/>
      <c r="H125" s="264"/>
      <c r="I125" s="265"/>
      <c r="J125" s="17" t="s">
        <v>0</v>
      </c>
      <c r="K125" s="18"/>
      <c r="L125" s="18"/>
      <c r="M125" s="19"/>
      <c r="N125" s="2"/>
      <c r="V125" s="73"/>
    </row>
    <row r="126" spans="1:22" ht="24" thickTop="1" thickBot="1">
      <c r="A126" s="251">
        <f>A122+1</f>
        <v>28</v>
      </c>
      <c r="B126" s="91" t="s">
        <v>324</v>
      </c>
      <c r="C126" s="91" t="s">
        <v>326</v>
      </c>
      <c r="D126" s="91" t="s">
        <v>24</v>
      </c>
      <c r="E126" s="255" t="s">
        <v>328</v>
      </c>
      <c r="F126" s="255"/>
      <c r="G126" s="255" t="s">
        <v>319</v>
      </c>
      <c r="H126" s="259"/>
      <c r="I126" s="90"/>
      <c r="J126" s="63" t="s">
        <v>2</v>
      </c>
      <c r="K126" s="64"/>
      <c r="L126" s="64"/>
      <c r="M126" s="65"/>
      <c r="N126" s="2"/>
      <c r="V126" s="73"/>
    </row>
    <row r="127" spans="1:22" ht="13.5" thickBot="1">
      <c r="A127" s="252"/>
      <c r="B127" s="12"/>
      <c r="C127" s="12"/>
      <c r="D127" s="4"/>
      <c r="E127" s="12"/>
      <c r="F127" s="12"/>
      <c r="G127" s="260"/>
      <c r="H127" s="261"/>
      <c r="I127" s="262"/>
      <c r="J127" s="61" t="s">
        <v>2</v>
      </c>
      <c r="K127" s="61"/>
      <c r="L127" s="61"/>
      <c r="M127" s="62"/>
      <c r="N127" s="2"/>
      <c r="V127" s="73"/>
    </row>
    <row r="128" spans="1:22" ht="23.25" thickBot="1">
      <c r="A128" s="252"/>
      <c r="B128" s="81" t="s">
        <v>325</v>
      </c>
      <c r="C128" s="81" t="s">
        <v>327</v>
      </c>
      <c r="D128" s="81" t="s">
        <v>23</v>
      </c>
      <c r="E128" s="254" t="s">
        <v>329</v>
      </c>
      <c r="F128" s="254"/>
      <c r="G128" s="256"/>
      <c r="H128" s="257"/>
      <c r="I128" s="258"/>
      <c r="J128" s="17" t="s">
        <v>1</v>
      </c>
      <c r="K128" s="18"/>
      <c r="L128" s="18"/>
      <c r="M128" s="19"/>
      <c r="N128" s="2"/>
      <c r="V128" s="73"/>
    </row>
    <row r="129" spans="1:22" ht="13.5" thickBot="1">
      <c r="A129" s="253"/>
      <c r="B129" s="13"/>
      <c r="C129" s="13"/>
      <c r="D129" s="14"/>
      <c r="E129" s="15" t="s">
        <v>4</v>
      </c>
      <c r="F129" s="16"/>
      <c r="G129" s="263"/>
      <c r="H129" s="264"/>
      <c r="I129" s="265"/>
      <c r="J129" s="17" t="s">
        <v>0</v>
      </c>
      <c r="K129" s="18"/>
      <c r="L129" s="18"/>
      <c r="M129" s="19"/>
      <c r="N129" s="2"/>
      <c r="V129" s="73"/>
    </row>
    <row r="130" spans="1:22" ht="24" thickTop="1" thickBot="1">
      <c r="A130" s="251">
        <f>A126+1</f>
        <v>29</v>
      </c>
      <c r="B130" s="91" t="s">
        <v>324</v>
      </c>
      <c r="C130" s="91" t="s">
        <v>326</v>
      </c>
      <c r="D130" s="91" t="s">
        <v>24</v>
      </c>
      <c r="E130" s="255" t="s">
        <v>328</v>
      </c>
      <c r="F130" s="255"/>
      <c r="G130" s="255" t="s">
        <v>319</v>
      </c>
      <c r="H130" s="259"/>
      <c r="I130" s="90"/>
      <c r="J130" s="63" t="s">
        <v>2</v>
      </c>
      <c r="K130" s="64"/>
      <c r="L130" s="64"/>
      <c r="M130" s="65"/>
      <c r="N130" s="2"/>
      <c r="V130" s="73"/>
    </row>
    <row r="131" spans="1:22" ht="13.5" thickBot="1">
      <c r="A131" s="252"/>
      <c r="B131" s="12"/>
      <c r="C131" s="12"/>
      <c r="D131" s="4"/>
      <c r="E131" s="12"/>
      <c r="F131" s="12"/>
      <c r="G131" s="260"/>
      <c r="H131" s="261"/>
      <c r="I131" s="262"/>
      <c r="J131" s="61" t="s">
        <v>2</v>
      </c>
      <c r="K131" s="61"/>
      <c r="L131" s="61"/>
      <c r="M131" s="62"/>
      <c r="N131" s="2"/>
      <c r="V131" s="73"/>
    </row>
    <row r="132" spans="1:22" ht="23.25" thickBot="1">
      <c r="A132" s="252"/>
      <c r="B132" s="81" t="s">
        <v>325</v>
      </c>
      <c r="C132" s="81" t="s">
        <v>327</v>
      </c>
      <c r="D132" s="81" t="s">
        <v>23</v>
      </c>
      <c r="E132" s="254" t="s">
        <v>329</v>
      </c>
      <c r="F132" s="254"/>
      <c r="G132" s="256"/>
      <c r="H132" s="257"/>
      <c r="I132" s="258"/>
      <c r="J132" s="17" t="s">
        <v>1</v>
      </c>
      <c r="K132" s="18"/>
      <c r="L132" s="18"/>
      <c r="M132" s="19"/>
      <c r="N132" s="2"/>
      <c r="V132" s="73"/>
    </row>
    <row r="133" spans="1:22" ht="13.5" thickBot="1">
      <c r="A133" s="253"/>
      <c r="B133" s="13"/>
      <c r="C133" s="13"/>
      <c r="D133" s="14"/>
      <c r="E133" s="15" t="s">
        <v>4</v>
      </c>
      <c r="F133" s="16"/>
      <c r="G133" s="263"/>
      <c r="H133" s="264"/>
      <c r="I133" s="265"/>
      <c r="J133" s="17" t="s">
        <v>0</v>
      </c>
      <c r="K133" s="18"/>
      <c r="L133" s="18"/>
      <c r="M133" s="19"/>
      <c r="N133" s="2"/>
      <c r="V133" s="73"/>
    </row>
    <row r="134" spans="1:22" ht="24" thickTop="1" thickBot="1">
      <c r="A134" s="251">
        <f>A130+1</f>
        <v>30</v>
      </c>
      <c r="B134" s="91" t="s">
        <v>324</v>
      </c>
      <c r="C134" s="91" t="s">
        <v>326</v>
      </c>
      <c r="D134" s="91" t="s">
        <v>24</v>
      </c>
      <c r="E134" s="255" t="s">
        <v>328</v>
      </c>
      <c r="F134" s="255"/>
      <c r="G134" s="255" t="s">
        <v>319</v>
      </c>
      <c r="H134" s="259"/>
      <c r="I134" s="90"/>
      <c r="J134" s="63" t="s">
        <v>2</v>
      </c>
      <c r="K134" s="64"/>
      <c r="L134" s="64"/>
      <c r="M134" s="65"/>
      <c r="N134" s="2"/>
      <c r="V134" s="73"/>
    </row>
    <row r="135" spans="1:22" ht="13.5" thickBot="1">
      <c r="A135" s="252"/>
      <c r="B135" s="12"/>
      <c r="C135" s="12"/>
      <c r="D135" s="4"/>
      <c r="E135" s="12"/>
      <c r="F135" s="12"/>
      <c r="G135" s="260"/>
      <c r="H135" s="261"/>
      <c r="I135" s="262"/>
      <c r="J135" s="61" t="s">
        <v>2</v>
      </c>
      <c r="K135" s="61"/>
      <c r="L135" s="61"/>
      <c r="M135" s="62"/>
      <c r="N135" s="2"/>
      <c r="V135" s="73"/>
    </row>
    <row r="136" spans="1:22" ht="23.25" thickBot="1">
      <c r="A136" s="252"/>
      <c r="B136" s="81" t="s">
        <v>325</v>
      </c>
      <c r="C136" s="81" t="s">
        <v>327</v>
      </c>
      <c r="D136" s="81" t="s">
        <v>23</v>
      </c>
      <c r="E136" s="254" t="s">
        <v>329</v>
      </c>
      <c r="F136" s="254"/>
      <c r="G136" s="256"/>
      <c r="H136" s="257"/>
      <c r="I136" s="258"/>
      <c r="J136" s="17" t="s">
        <v>1</v>
      </c>
      <c r="K136" s="18"/>
      <c r="L136" s="18"/>
      <c r="M136" s="19"/>
      <c r="N136" s="2"/>
      <c r="V136" s="73"/>
    </row>
    <row r="137" spans="1:22" ht="13.5" thickBot="1">
      <c r="A137" s="253"/>
      <c r="B137" s="13"/>
      <c r="C137" s="13"/>
      <c r="D137" s="14"/>
      <c r="E137" s="15" t="s">
        <v>4</v>
      </c>
      <c r="F137" s="16"/>
      <c r="G137" s="263"/>
      <c r="H137" s="264"/>
      <c r="I137" s="265"/>
      <c r="J137" s="17" t="s">
        <v>0</v>
      </c>
      <c r="K137" s="18"/>
      <c r="L137" s="18"/>
      <c r="M137" s="19"/>
      <c r="N137" s="2"/>
      <c r="V137" s="73"/>
    </row>
    <row r="138" spans="1:22" ht="24" thickTop="1" thickBot="1">
      <c r="A138" s="251">
        <f>A134+1</f>
        <v>31</v>
      </c>
      <c r="B138" s="91" t="s">
        <v>324</v>
      </c>
      <c r="C138" s="91" t="s">
        <v>326</v>
      </c>
      <c r="D138" s="91" t="s">
        <v>24</v>
      </c>
      <c r="E138" s="255" t="s">
        <v>328</v>
      </c>
      <c r="F138" s="255"/>
      <c r="G138" s="255" t="s">
        <v>319</v>
      </c>
      <c r="H138" s="259"/>
      <c r="I138" s="90"/>
      <c r="J138" s="63" t="s">
        <v>2</v>
      </c>
      <c r="K138" s="64"/>
      <c r="L138" s="64"/>
      <c r="M138" s="65"/>
      <c r="N138" s="2"/>
      <c r="V138" s="73"/>
    </row>
    <row r="139" spans="1:22" ht="13.5" thickBot="1">
      <c r="A139" s="252"/>
      <c r="B139" s="12"/>
      <c r="C139" s="12"/>
      <c r="D139" s="4"/>
      <c r="E139" s="12"/>
      <c r="F139" s="12"/>
      <c r="G139" s="260"/>
      <c r="H139" s="261"/>
      <c r="I139" s="262"/>
      <c r="J139" s="61" t="s">
        <v>2</v>
      </c>
      <c r="K139" s="61"/>
      <c r="L139" s="61"/>
      <c r="M139" s="62"/>
      <c r="N139" s="2"/>
      <c r="V139" s="73"/>
    </row>
    <row r="140" spans="1:22" ht="23.25" thickBot="1">
      <c r="A140" s="252"/>
      <c r="B140" s="81" t="s">
        <v>325</v>
      </c>
      <c r="C140" s="81" t="s">
        <v>327</v>
      </c>
      <c r="D140" s="81" t="s">
        <v>23</v>
      </c>
      <c r="E140" s="254" t="s">
        <v>329</v>
      </c>
      <c r="F140" s="254"/>
      <c r="G140" s="256"/>
      <c r="H140" s="257"/>
      <c r="I140" s="258"/>
      <c r="J140" s="17" t="s">
        <v>1</v>
      </c>
      <c r="K140" s="18"/>
      <c r="L140" s="18"/>
      <c r="M140" s="19"/>
      <c r="N140" s="2"/>
      <c r="V140" s="73"/>
    </row>
    <row r="141" spans="1:22" ht="13.5" thickBot="1">
      <c r="A141" s="253"/>
      <c r="B141" s="13"/>
      <c r="C141" s="13"/>
      <c r="D141" s="14"/>
      <c r="E141" s="15" t="s">
        <v>4</v>
      </c>
      <c r="F141" s="16"/>
      <c r="G141" s="263"/>
      <c r="H141" s="264"/>
      <c r="I141" s="265"/>
      <c r="J141" s="17" t="s">
        <v>0</v>
      </c>
      <c r="K141" s="18"/>
      <c r="L141" s="18"/>
      <c r="M141" s="19"/>
      <c r="N141" s="2"/>
      <c r="V141" s="73"/>
    </row>
    <row r="142" spans="1:22" ht="24" thickTop="1" thickBot="1">
      <c r="A142" s="251">
        <f>A138+1</f>
        <v>32</v>
      </c>
      <c r="B142" s="91" t="s">
        <v>324</v>
      </c>
      <c r="C142" s="91" t="s">
        <v>326</v>
      </c>
      <c r="D142" s="91" t="s">
        <v>24</v>
      </c>
      <c r="E142" s="255" t="s">
        <v>328</v>
      </c>
      <c r="F142" s="255"/>
      <c r="G142" s="255" t="s">
        <v>319</v>
      </c>
      <c r="H142" s="259"/>
      <c r="I142" s="90"/>
      <c r="J142" s="63" t="s">
        <v>2</v>
      </c>
      <c r="K142" s="64"/>
      <c r="L142" s="64"/>
      <c r="M142" s="65"/>
      <c r="N142" s="2"/>
      <c r="V142" s="73"/>
    </row>
    <row r="143" spans="1:22" ht="13.5" thickBot="1">
      <c r="A143" s="252"/>
      <c r="B143" s="12"/>
      <c r="C143" s="12"/>
      <c r="D143" s="4"/>
      <c r="E143" s="12"/>
      <c r="F143" s="12"/>
      <c r="G143" s="260"/>
      <c r="H143" s="261"/>
      <c r="I143" s="262"/>
      <c r="J143" s="61" t="s">
        <v>2</v>
      </c>
      <c r="K143" s="61"/>
      <c r="L143" s="61"/>
      <c r="M143" s="62"/>
      <c r="N143" s="2"/>
      <c r="V143" s="73"/>
    </row>
    <row r="144" spans="1:22" ht="23.25" thickBot="1">
      <c r="A144" s="252"/>
      <c r="B144" s="81" t="s">
        <v>325</v>
      </c>
      <c r="C144" s="81" t="s">
        <v>327</v>
      </c>
      <c r="D144" s="81" t="s">
        <v>23</v>
      </c>
      <c r="E144" s="254" t="s">
        <v>329</v>
      </c>
      <c r="F144" s="254"/>
      <c r="G144" s="256"/>
      <c r="H144" s="257"/>
      <c r="I144" s="258"/>
      <c r="J144" s="17" t="s">
        <v>1</v>
      </c>
      <c r="K144" s="18"/>
      <c r="L144" s="18"/>
      <c r="M144" s="19"/>
      <c r="N144" s="2"/>
      <c r="V144" s="73"/>
    </row>
    <row r="145" spans="1:22" ht="13.5" thickBot="1">
      <c r="A145" s="253"/>
      <c r="B145" s="13"/>
      <c r="C145" s="13"/>
      <c r="D145" s="14"/>
      <c r="E145" s="15" t="s">
        <v>4</v>
      </c>
      <c r="F145" s="16"/>
      <c r="G145" s="263"/>
      <c r="H145" s="264"/>
      <c r="I145" s="265"/>
      <c r="J145" s="17" t="s">
        <v>0</v>
      </c>
      <c r="K145" s="18"/>
      <c r="L145" s="18"/>
      <c r="M145" s="19"/>
      <c r="N145" s="2"/>
      <c r="V145" s="73"/>
    </row>
    <row r="146" spans="1:22" ht="24" thickTop="1" thickBot="1">
      <c r="A146" s="251">
        <f>A142+1</f>
        <v>33</v>
      </c>
      <c r="B146" s="91" t="s">
        <v>324</v>
      </c>
      <c r="C146" s="91" t="s">
        <v>326</v>
      </c>
      <c r="D146" s="91" t="s">
        <v>24</v>
      </c>
      <c r="E146" s="255" t="s">
        <v>328</v>
      </c>
      <c r="F146" s="255"/>
      <c r="G146" s="255" t="s">
        <v>319</v>
      </c>
      <c r="H146" s="259"/>
      <c r="I146" s="90"/>
      <c r="J146" s="63" t="s">
        <v>2</v>
      </c>
      <c r="K146" s="64"/>
      <c r="L146" s="64"/>
      <c r="M146" s="65"/>
      <c r="N146" s="2"/>
      <c r="V146" s="73"/>
    </row>
    <row r="147" spans="1:22" ht="13.5" thickBot="1">
      <c r="A147" s="252"/>
      <c r="B147" s="12"/>
      <c r="C147" s="12"/>
      <c r="D147" s="4"/>
      <c r="E147" s="12"/>
      <c r="F147" s="12"/>
      <c r="G147" s="260"/>
      <c r="H147" s="261"/>
      <c r="I147" s="262"/>
      <c r="J147" s="61" t="s">
        <v>2</v>
      </c>
      <c r="K147" s="61"/>
      <c r="L147" s="61"/>
      <c r="M147" s="62"/>
      <c r="N147" s="2"/>
      <c r="V147" s="73"/>
    </row>
    <row r="148" spans="1:22" ht="23.25" thickBot="1">
      <c r="A148" s="252"/>
      <c r="B148" s="81" t="s">
        <v>325</v>
      </c>
      <c r="C148" s="81" t="s">
        <v>327</v>
      </c>
      <c r="D148" s="81" t="s">
        <v>23</v>
      </c>
      <c r="E148" s="254" t="s">
        <v>329</v>
      </c>
      <c r="F148" s="254"/>
      <c r="G148" s="256"/>
      <c r="H148" s="257"/>
      <c r="I148" s="258"/>
      <c r="J148" s="17" t="s">
        <v>1</v>
      </c>
      <c r="K148" s="18"/>
      <c r="L148" s="18"/>
      <c r="M148" s="19"/>
      <c r="N148" s="2"/>
      <c r="V148" s="73"/>
    </row>
    <row r="149" spans="1:22" ht="13.5" thickBot="1">
      <c r="A149" s="253"/>
      <c r="B149" s="13"/>
      <c r="C149" s="13"/>
      <c r="D149" s="14"/>
      <c r="E149" s="15" t="s">
        <v>4</v>
      </c>
      <c r="F149" s="16"/>
      <c r="G149" s="263"/>
      <c r="H149" s="264"/>
      <c r="I149" s="265"/>
      <c r="J149" s="17" t="s">
        <v>0</v>
      </c>
      <c r="K149" s="18"/>
      <c r="L149" s="18"/>
      <c r="M149" s="19"/>
      <c r="N149" s="2"/>
      <c r="V149" s="73"/>
    </row>
    <row r="150" spans="1:22" ht="24" thickTop="1" thickBot="1">
      <c r="A150" s="251">
        <f>A146+1</f>
        <v>34</v>
      </c>
      <c r="B150" s="91" t="s">
        <v>324</v>
      </c>
      <c r="C150" s="91" t="s">
        <v>326</v>
      </c>
      <c r="D150" s="91" t="s">
        <v>24</v>
      </c>
      <c r="E150" s="255" t="s">
        <v>328</v>
      </c>
      <c r="F150" s="255"/>
      <c r="G150" s="255" t="s">
        <v>319</v>
      </c>
      <c r="H150" s="259"/>
      <c r="I150" s="90"/>
      <c r="J150" s="63" t="s">
        <v>2</v>
      </c>
      <c r="K150" s="64"/>
      <c r="L150" s="64"/>
      <c r="M150" s="65"/>
      <c r="N150" s="2"/>
      <c r="V150" s="73"/>
    </row>
    <row r="151" spans="1:22" ht="13.5" thickBot="1">
      <c r="A151" s="252"/>
      <c r="B151" s="12"/>
      <c r="C151" s="12"/>
      <c r="D151" s="4"/>
      <c r="E151" s="12"/>
      <c r="F151" s="12"/>
      <c r="G151" s="260"/>
      <c r="H151" s="261"/>
      <c r="I151" s="262"/>
      <c r="J151" s="61" t="s">
        <v>2</v>
      </c>
      <c r="K151" s="61"/>
      <c r="L151" s="61"/>
      <c r="M151" s="62"/>
      <c r="N151" s="2"/>
      <c r="V151" s="73"/>
    </row>
    <row r="152" spans="1:22" ht="23.25" thickBot="1">
      <c r="A152" s="252"/>
      <c r="B152" s="81" t="s">
        <v>325</v>
      </c>
      <c r="C152" s="81" t="s">
        <v>327</v>
      </c>
      <c r="D152" s="81" t="s">
        <v>23</v>
      </c>
      <c r="E152" s="254" t="s">
        <v>329</v>
      </c>
      <c r="F152" s="254"/>
      <c r="G152" s="256"/>
      <c r="H152" s="257"/>
      <c r="I152" s="258"/>
      <c r="J152" s="17" t="s">
        <v>1</v>
      </c>
      <c r="K152" s="18"/>
      <c r="L152" s="18"/>
      <c r="M152" s="19"/>
      <c r="N152" s="2"/>
      <c r="V152" s="73"/>
    </row>
    <row r="153" spans="1:22" ht="13.5" thickBot="1">
      <c r="A153" s="253"/>
      <c r="B153" s="13"/>
      <c r="C153" s="13"/>
      <c r="D153" s="14"/>
      <c r="E153" s="15" t="s">
        <v>4</v>
      </c>
      <c r="F153" s="16"/>
      <c r="G153" s="263"/>
      <c r="H153" s="264"/>
      <c r="I153" s="265"/>
      <c r="J153" s="17" t="s">
        <v>0</v>
      </c>
      <c r="K153" s="18"/>
      <c r="L153" s="18"/>
      <c r="M153" s="19"/>
      <c r="N153" s="2"/>
      <c r="V153" s="73"/>
    </row>
    <row r="154" spans="1:22" ht="24" thickTop="1" thickBot="1">
      <c r="A154" s="251">
        <f>A150+1</f>
        <v>35</v>
      </c>
      <c r="B154" s="91" t="s">
        <v>324</v>
      </c>
      <c r="C154" s="91" t="s">
        <v>326</v>
      </c>
      <c r="D154" s="91" t="s">
        <v>24</v>
      </c>
      <c r="E154" s="255" t="s">
        <v>328</v>
      </c>
      <c r="F154" s="255"/>
      <c r="G154" s="255" t="s">
        <v>319</v>
      </c>
      <c r="H154" s="259"/>
      <c r="I154" s="90"/>
      <c r="J154" s="63" t="s">
        <v>2</v>
      </c>
      <c r="K154" s="64"/>
      <c r="L154" s="64"/>
      <c r="M154" s="65"/>
      <c r="N154" s="2"/>
      <c r="V154" s="73"/>
    </row>
    <row r="155" spans="1:22" ht="13.5" thickBot="1">
      <c r="A155" s="252"/>
      <c r="B155" s="12"/>
      <c r="C155" s="12"/>
      <c r="D155" s="4"/>
      <c r="E155" s="12"/>
      <c r="F155" s="12"/>
      <c r="G155" s="260"/>
      <c r="H155" s="261"/>
      <c r="I155" s="262"/>
      <c r="J155" s="61" t="s">
        <v>2</v>
      </c>
      <c r="K155" s="61"/>
      <c r="L155" s="61"/>
      <c r="M155" s="62"/>
      <c r="N155" s="2"/>
      <c r="V155" s="73"/>
    </row>
    <row r="156" spans="1:22" ht="23.25" thickBot="1">
      <c r="A156" s="252"/>
      <c r="B156" s="81" t="s">
        <v>325</v>
      </c>
      <c r="C156" s="81" t="s">
        <v>327</v>
      </c>
      <c r="D156" s="81" t="s">
        <v>23</v>
      </c>
      <c r="E156" s="254" t="s">
        <v>329</v>
      </c>
      <c r="F156" s="254"/>
      <c r="G156" s="256"/>
      <c r="H156" s="257"/>
      <c r="I156" s="258"/>
      <c r="J156" s="17" t="s">
        <v>1</v>
      </c>
      <c r="K156" s="18"/>
      <c r="L156" s="18"/>
      <c r="M156" s="19"/>
      <c r="N156" s="2"/>
      <c r="V156" s="73"/>
    </row>
    <row r="157" spans="1:22" ht="13.5" thickBot="1">
      <c r="A157" s="253"/>
      <c r="B157" s="13"/>
      <c r="C157" s="13"/>
      <c r="D157" s="14"/>
      <c r="E157" s="15" t="s">
        <v>4</v>
      </c>
      <c r="F157" s="16"/>
      <c r="G157" s="263"/>
      <c r="H157" s="264"/>
      <c r="I157" s="265"/>
      <c r="J157" s="17" t="s">
        <v>0</v>
      </c>
      <c r="K157" s="18"/>
      <c r="L157" s="18"/>
      <c r="M157" s="19"/>
      <c r="N157" s="2"/>
      <c r="V157" s="73"/>
    </row>
    <row r="158" spans="1:22" ht="24" thickTop="1" thickBot="1">
      <c r="A158" s="251">
        <f>A154+1</f>
        <v>36</v>
      </c>
      <c r="B158" s="91" t="s">
        <v>324</v>
      </c>
      <c r="C158" s="91" t="s">
        <v>326</v>
      </c>
      <c r="D158" s="91" t="s">
        <v>24</v>
      </c>
      <c r="E158" s="255" t="s">
        <v>328</v>
      </c>
      <c r="F158" s="255"/>
      <c r="G158" s="255" t="s">
        <v>319</v>
      </c>
      <c r="H158" s="259"/>
      <c r="I158" s="90"/>
      <c r="J158" s="63" t="s">
        <v>2</v>
      </c>
      <c r="K158" s="64"/>
      <c r="L158" s="64"/>
      <c r="M158" s="65"/>
      <c r="N158" s="2"/>
      <c r="V158" s="73"/>
    </row>
    <row r="159" spans="1:22" ht="13.5" thickBot="1">
      <c r="A159" s="252"/>
      <c r="B159" s="12"/>
      <c r="C159" s="12"/>
      <c r="D159" s="4"/>
      <c r="E159" s="12"/>
      <c r="F159" s="12"/>
      <c r="G159" s="260"/>
      <c r="H159" s="261"/>
      <c r="I159" s="262"/>
      <c r="J159" s="61" t="s">
        <v>2</v>
      </c>
      <c r="K159" s="61"/>
      <c r="L159" s="61"/>
      <c r="M159" s="62"/>
      <c r="N159" s="2"/>
      <c r="V159" s="73"/>
    </row>
    <row r="160" spans="1:22" ht="23.25" thickBot="1">
      <c r="A160" s="252"/>
      <c r="B160" s="81" t="s">
        <v>325</v>
      </c>
      <c r="C160" s="81" t="s">
        <v>327</v>
      </c>
      <c r="D160" s="81" t="s">
        <v>23</v>
      </c>
      <c r="E160" s="254" t="s">
        <v>329</v>
      </c>
      <c r="F160" s="254"/>
      <c r="G160" s="256"/>
      <c r="H160" s="257"/>
      <c r="I160" s="258"/>
      <c r="J160" s="17" t="s">
        <v>1</v>
      </c>
      <c r="K160" s="18"/>
      <c r="L160" s="18"/>
      <c r="M160" s="19"/>
      <c r="N160" s="2"/>
      <c r="V160" s="73"/>
    </row>
    <row r="161" spans="1:22" ht="13.5" thickBot="1">
      <c r="A161" s="253"/>
      <c r="B161" s="13"/>
      <c r="C161" s="13"/>
      <c r="D161" s="14"/>
      <c r="E161" s="15" t="s">
        <v>4</v>
      </c>
      <c r="F161" s="16"/>
      <c r="G161" s="263"/>
      <c r="H161" s="264"/>
      <c r="I161" s="265"/>
      <c r="J161" s="17" t="s">
        <v>0</v>
      </c>
      <c r="K161" s="18"/>
      <c r="L161" s="18"/>
      <c r="M161" s="19"/>
      <c r="N161" s="2"/>
      <c r="V161" s="73"/>
    </row>
    <row r="162" spans="1:22" ht="24" thickTop="1" thickBot="1">
      <c r="A162" s="251">
        <f>A158+1</f>
        <v>37</v>
      </c>
      <c r="B162" s="91" t="s">
        <v>324</v>
      </c>
      <c r="C162" s="91" t="s">
        <v>326</v>
      </c>
      <c r="D162" s="91" t="s">
        <v>24</v>
      </c>
      <c r="E162" s="255" t="s">
        <v>328</v>
      </c>
      <c r="F162" s="255"/>
      <c r="G162" s="255" t="s">
        <v>319</v>
      </c>
      <c r="H162" s="259"/>
      <c r="I162" s="90"/>
      <c r="J162" s="63" t="s">
        <v>2</v>
      </c>
      <c r="K162" s="64"/>
      <c r="L162" s="64"/>
      <c r="M162" s="65"/>
      <c r="N162" s="2"/>
      <c r="V162" s="73"/>
    </row>
    <row r="163" spans="1:22" ht="13.5" thickBot="1">
      <c r="A163" s="252"/>
      <c r="B163" s="12"/>
      <c r="C163" s="12"/>
      <c r="D163" s="4"/>
      <c r="E163" s="12"/>
      <c r="F163" s="12"/>
      <c r="G163" s="260"/>
      <c r="H163" s="261"/>
      <c r="I163" s="262"/>
      <c r="J163" s="61" t="s">
        <v>2</v>
      </c>
      <c r="K163" s="61"/>
      <c r="L163" s="61"/>
      <c r="M163" s="62"/>
      <c r="N163" s="2"/>
      <c r="V163" s="73"/>
    </row>
    <row r="164" spans="1:22" ht="23.25" thickBot="1">
      <c r="A164" s="252"/>
      <c r="B164" s="81" t="s">
        <v>325</v>
      </c>
      <c r="C164" s="81" t="s">
        <v>327</v>
      </c>
      <c r="D164" s="81" t="s">
        <v>23</v>
      </c>
      <c r="E164" s="254" t="s">
        <v>329</v>
      </c>
      <c r="F164" s="254"/>
      <c r="G164" s="256"/>
      <c r="H164" s="257"/>
      <c r="I164" s="258"/>
      <c r="J164" s="17" t="s">
        <v>1</v>
      </c>
      <c r="K164" s="18"/>
      <c r="L164" s="18"/>
      <c r="M164" s="19"/>
      <c r="N164" s="2"/>
      <c r="V164" s="73"/>
    </row>
    <row r="165" spans="1:22" ht="13.5" thickBot="1">
      <c r="A165" s="253"/>
      <c r="B165" s="13"/>
      <c r="C165" s="13"/>
      <c r="D165" s="14"/>
      <c r="E165" s="15" t="s">
        <v>4</v>
      </c>
      <c r="F165" s="16"/>
      <c r="G165" s="263"/>
      <c r="H165" s="264"/>
      <c r="I165" s="265"/>
      <c r="J165" s="17" t="s">
        <v>0</v>
      </c>
      <c r="K165" s="18"/>
      <c r="L165" s="18"/>
      <c r="M165" s="19"/>
      <c r="N165" s="2"/>
      <c r="V165" s="73"/>
    </row>
    <row r="166" spans="1:22" ht="24" thickTop="1" thickBot="1">
      <c r="A166" s="251">
        <f>A162+1</f>
        <v>38</v>
      </c>
      <c r="B166" s="91" t="s">
        <v>324</v>
      </c>
      <c r="C166" s="91" t="s">
        <v>326</v>
      </c>
      <c r="D166" s="91" t="s">
        <v>24</v>
      </c>
      <c r="E166" s="255" t="s">
        <v>328</v>
      </c>
      <c r="F166" s="255"/>
      <c r="G166" s="255" t="s">
        <v>319</v>
      </c>
      <c r="H166" s="259"/>
      <c r="I166" s="90"/>
      <c r="J166" s="63" t="s">
        <v>2</v>
      </c>
      <c r="K166" s="64"/>
      <c r="L166" s="64"/>
      <c r="M166" s="65"/>
      <c r="N166" s="2"/>
      <c r="V166" s="73"/>
    </row>
    <row r="167" spans="1:22" ht="13.5" thickBot="1">
      <c r="A167" s="252"/>
      <c r="B167" s="12"/>
      <c r="C167" s="12"/>
      <c r="D167" s="4"/>
      <c r="E167" s="12"/>
      <c r="F167" s="12"/>
      <c r="G167" s="260"/>
      <c r="H167" s="261"/>
      <c r="I167" s="262"/>
      <c r="J167" s="61" t="s">
        <v>2</v>
      </c>
      <c r="K167" s="61"/>
      <c r="L167" s="61"/>
      <c r="M167" s="62"/>
      <c r="N167" s="2"/>
      <c r="V167" s="73"/>
    </row>
    <row r="168" spans="1:22" ht="23.25" thickBot="1">
      <c r="A168" s="252"/>
      <c r="B168" s="81" t="s">
        <v>325</v>
      </c>
      <c r="C168" s="81" t="s">
        <v>327</v>
      </c>
      <c r="D168" s="81" t="s">
        <v>23</v>
      </c>
      <c r="E168" s="254" t="s">
        <v>329</v>
      </c>
      <c r="F168" s="254"/>
      <c r="G168" s="256"/>
      <c r="H168" s="257"/>
      <c r="I168" s="258"/>
      <c r="J168" s="17" t="s">
        <v>1</v>
      </c>
      <c r="K168" s="18"/>
      <c r="L168" s="18"/>
      <c r="M168" s="19"/>
      <c r="N168" s="2"/>
      <c r="V168" s="73"/>
    </row>
    <row r="169" spans="1:22" ht="13.5" thickBot="1">
      <c r="A169" s="253"/>
      <c r="B169" s="13"/>
      <c r="C169" s="13"/>
      <c r="D169" s="14"/>
      <c r="E169" s="15" t="s">
        <v>4</v>
      </c>
      <c r="F169" s="16"/>
      <c r="G169" s="263"/>
      <c r="H169" s="264"/>
      <c r="I169" s="265"/>
      <c r="J169" s="17" t="s">
        <v>0</v>
      </c>
      <c r="K169" s="18"/>
      <c r="L169" s="18"/>
      <c r="M169" s="19"/>
      <c r="N169" s="2"/>
      <c r="V169" s="73"/>
    </row>
    <row r="170" spans="1:22" ht="24" thickTop="1" thickBot="1">
      <c r="A170" s="251">
        <f>A166+1</f>
        <v>39</v>
      </c>
      <c r="B170" s="91" t="s">
        <v>324</v>
      </c>
      <c r="C170" s="91" t="s">
        <v>326</v>
      </c>
      <c r="D170" s="91" t="s">
        <v>24</v>
      </c>
      <c r="E170" s="255" t="s">
        <v>328</v>
      </c>
      <c r="F170" s="255"/>
      <c r="G170" s="255" t="s">
        <v>319</v>
      </c>
      <c r="H170" s="259"/>
      <c r="I170" s="90"/>
      <c r="J170" s="63" t="s">
        <v>2</v>
      </c>
      <c r="K170" s="64"/>
      <c r="L170" s="64"/>
      <c r="M170" s="65"/>
      <c r="N170" s="2"/>
      <c r="V170" s="73"/>
    </row>
    <row r="171" spans="1:22" ht="13.5" thickBot="1">
      <c r="A171" s="252"/>
      <c r="B171" s="12"/>
      <c r="C171" s="12"/>
      <c r="D171" s="4"/>
      <c r="E171" s="12"/>
      <c r="F171" s="12"/>
      <c r="G171" s="260"/>
      <c r="H171" s="261"/>
      <c r="I171" s="262"/>
      <c r="J171" s="61" t="s">
        <v>2</v>
      </c>
      <c r="K171" s="61"/>
      <c r="L171" s="61"/>
      <c r="M171" s="62"/>
      <c r="N171" s="2"/>
      <c r="V171" s="73"/>
    </row>
    <row r="172" spans="1:22" ht="23.25" thickBot="1">
      <c r="A172" s="252"/>
      <c r="B172" s="81" t="s">
        <v>325</v>
      </c>
      <c r="C172" s="81" t="s">
        <v>327</v>
      </c>
      <c r="D172" s="81" t="s">
        <v>23</v>
      </c>
      <c r="E172" s="254" t="s">
        <v>329</v>
      </c>
      <c r="F172" s="254"/>
      <c r="G172" s="256"/>
      <c r="H172" s="257"/>
      <c r="I172" s="258"/>
      <c r="J172" s="17" t="s">
        <v>1</v>
      </c>
      <c r="K172" s="18"/>
      <c r="L172" s="18"/>
      <c r="M172" s="19"/>
      <c r="N172" s="2"/>
      <c r="V172" s="73"/>
    </row>
    <row r="173" spans="1:22" ht="13.5" thickBot="1">
      <c r="A173" s="253"/>
      <c r="B173" s="13"/>
      <c r="C173" s="13"/>
      <c r="D173" s="14"/>
      <c r="E173" s="15" t="s">
        <v>4</v>
      </c>
      <c r="F173" s="16"/>
      <c r="G173" s="263"/>
      <c r="H173" s="264"/>
      <c r="I173" s="265"/>
      <c r="J173" s="17" t="s">
        <v>0</v>
      </c>
      <c r="K173" s="18"/>
      <c r="L173" s="18"/>
      <c r="M173" s="19"/>
      <c r="N173" s="2"/>
      <c r="V173" s="73"/>
    </row>
    <row r="174" spans="1:22" ht="24" thickTop="1" thickBot="1">
      <c r="A174" s="251">
        <f>A170+1</f>
        <v>40</v>
      </c>
      <c r="B174" s="91" t="s">
        <v>324</v>
      </c>
      <c r="C174" s="91" t="s">
        <v>326</v>
      </c>
      <c r="D174" s="91" t="s">
        <v>24</v>
      </c>
      <c r="E174" s="255" t="s">
        <v>328</v>
      </c>
      <c r="F174" s="255"/>
      <c r="G174" s="255" t="s">
        <v>319</v>
      </c>
      <c r="H174" s="259"/>
      <c r="I174" s="90"/>
      <c r="J174" s="63" t="s">
        <v>2</v>
      </c>
      <c r="K174" s="64"/>
      <c r="L174" s="64"/>
      <c r="M174" s="65"/>
      <c r="N174" s="2"/>
      <c r="V174" s="73"/>
    </row>
    <row r="175" spans="1:22" ht="13.5" thickBot="1">
      <c r="A175" s="252"/>
      <c r="B175" s="12"/>
      <c r="C175" s="12"/>
      <c r="D175" s="4"/>
      <c r="E175" s="12"/>
      <c r="F175" s="12"/>
      <c r="G175" s="260"/>
      <c r="H175" s="261"/>
      <c r="I175" s="262"/>
      <c r="J175" s="61" t="s">
        <v>2</v>
      </c>
      <c r="K175" s="61"/>
      <c r="L175" s="61"/>
      <c r="M175" s="62"/>
      <c r="N175" s="2"/>
      <c r="V175" s="73"/>
    </row>
    <row r="176" spans="1:22" ht="23.25" thickBot="1">
      <c r="A176" s="252"/>
      <c r="B176" s="81" t="s">
        <v>325</v>
      </c>
      <c r="C176" s="81" t="s">
        <v>327</v>
      </c>
      <c r="D176" s="81" t="s">
        <v>23</v>
      </c>
      <c r="E176" s="254" t="s">
        <v>329</v>
      </c>
      <c r="F176" s="254"/>
      <c r="G176" s="256"/>
      <c r="H176" s="257"/>
      <c r="I176" s="258"/>
      <c r="J176" s="17" t="s">
        <v>1</v>
      </c>
      <c r="K176" s="18"/>
      <c r="L176" s="18"/>
      <c r="M176" s="19"/>
      <c r="N176" s="2"/>
      <c r="V176" s="73"/>
    </row>
    <row r="177" spans="1:22" ht="13.5" thickBot="1">
      <c r="A177" s="253"/>
      <c r="B177" s="13"/>
      <c r="C177" s="13"/>
      <c r="D177" s="14"/>
      <c r="E177" s="15" t="s">
        <v>4</v>
      </c>
      <c r="F177" s="16"/>
      <c r="G177" s="263"/>
      <c r="H177" s="264"/>
      <c r="I177" s="265"/>
      <c r="J177" s="17" t="s">
        <v>0</v>
      </c>
      <c r="K177" s="18"/>
      <c r="L177" s="18"/>
      <c r="M177" s="19"/>
      <c r="N177" s="2"/>
      <c r="V177" s="73"/>
    </row>
    <row r="178" spans="1:22" ht="24" thickTop="1" thickBot="1">
      <c r="A178" s="251">
        <f>A174+1</f>
        <v>41</v>
      </c>
      <c r="B178" s="91" t="s">
        <v>324</v>
      </c>
      <c r="C178" s="91" t="s">
        <v>326</v>
      </c>
      <c r="D178" s="91" t="s">
        <v>24</v>
      </c>
      <c r="E178" s="255" t="s">
        <v>328</v>
      </c>
      <c r="F178" s="255"/>
      <c r="G178" s="255" t="s">
        <v>319</v>
      </c>
      <c r="H178" s="259"/>
      <c r="I178" s="90"/>
      <c r="J178" s="63" t="s">
        <v>2</v>
      </c>
      <c r="K178" s="64"/>
      <c r="L178" s="64"/>
      <c r="M178" s="65"/>
      <c r="N178" s="2"/>
      <c r="V178" s="73"/>
    </row>
    <row r="179" spans="1:22" ht="13.5" thickBot="1">
      <c r="A179" s="252"/>
      <c r="B179" s="12"/>
      <c r="C179" s="12"/>
      <c r="D179" s="4"/>
      <c r="E179" s="12"/>
      <c r="F179" s="12"/>
      <c r="G179" s="260"/>
      <c r="H179" s="261"/>
      <c r="I179" s="262"/>
      <c r="J179" s="61" t="s">
        <v>2</v>
      </c>
      <c r="K179" s="61"/>
      <c r="L179" s="61"/>
      <c r="M179" s="62"/>
      <c r="N179" s="2"/>
      <c r="V179" s="73">
        <f>G179</f>
        <v>0</v>
      </c>
    </row>
    <row r="180" spans="1:22" ht="23.25" thickBot="1">
      <c r="A180" s="252"/>
      <c r="B180" s="81" t="s">
        <v>325</v>
      </c>
      <c r="C180" s="81" t="s">
        <v>327</v>
      </c>
      <c r="D180" s="81" t="s">
        <v>23</v>
      </c>
      <c r="E180" s="254" t="s">
        <v>329</v>
      </c>
      <c r="F180" s="254"/>
      <c r="G180" s="256"/>
      <c r="H180" s="257"/>
      <c r="I180" s="258"/>
      <c r="J180" s="17" t="s">
        <v>1</v>
      </c>
      <c r="K180" s="18"/>
      <c r="L180" s="18"/>
      <c r="M180" s="19"/>
      <c r="N180" s="2"/>
      <c r="V180" s="73"/>
    </row>
    <row r="181" spans="1:22" ht="13.5" thickBot="1">
      <c r="A181" s="253"/>
      <c r="B181" s="13"/>
      <c r="C181" s="13"/>
      <c r="D181" s="14"/>
      <c r="E181" s="15" t="s">
        <v>4</v>
      </c>
      <c r="F181" s="16"/>
      <c r="G181" s="263"/>
      <c r="H181" s="264"/>
      <c r="I181" s="265"/>
      <c r="J181" s="17" t="s">
        <v>0</v>
      </c>
      <c r="K181" s="18"/>
      <c r="L181" s="18"/>
      <c r="M181" s="19"/>
      <c r="N181" s="2"/>
      <c r="V181" s="73"/>
    </row>
    <row r="182" spans="1:22" ht="24" thickTop="1" thickBot="1">
      <c r="A182" s="251">
        <f>A178+1</f>
        <v>42</v>
      </c>
      <c r="B182" s="91" t="s">
        <v>324</v>
      </c>
      <c r="C182" s="91" t="s">
        <v>326</v>
      </c>
      <c r="D182" s="91" t="s">
        <v>24</v>
      </c>
      <c r="E182" s="255" t="s">
        <v>328</v>
      </c>
      <c r="F182" s="255"/>
      <c r="G182" s="255" t="s">
        <v>319</v>
      </c>
      <c r="H182" s="259"/>
      <c r="I182" s="90"/>
      <c r="J182" s="63" t="s">
        <v>2</v>
      </c>
      <c r="K182" s="64"/>
      <c r="L182" s="64"/>
      <c r="M182" s="65"/>
      <c r="N182" s="2"/>
      <c r="V182" s="73"/>
    </row>
    <row r="183" spans="1:22" ht="13.5" thickBot="1">
      <c r="A183" s="252"/>
      <c r="B183" s="12"/>
      <c r="C183" s="12"/>
      <c r="D183" s="4"/>
      <c r="E183" s="12"/>
      <c r="F183" s="12"/>
      <c r="G183" s="260"/>
      <c r="H183" s="261"/>
      <c r="I183" s="262"/>
      <c r="J183" s="61" t="s">
        <v>2</v>
      </c>
      <c r="K183" s="61"/>
      <c r="L183" s="61"/>
      <c r="M183" s="62"/>
      <c r="N183" s="2"/>
      <c r="V183" s="73">
        <f>G183</f>
        <v>0</v>
      </c>
    </row>
    <row r="184" spans="1:22" ht="23.25" thickBot="1">
      <c r="A184" s="252"/>
      <c r="B184" s="81" t="s">
        <v>325</v>
      </c>
      <c r="C184" s="81" t="s">
        <v>327</v>
      </c>
      <c r="D184" s="81" t="s">
        <v>23</v>
      </c>
      <c r="E184" s="254" t="s">
        <v>329</v>
      </c>
      <c r="F184" s="254"/>
      <c r="G184" s="256"/>
      <c r="H184" s="257"/>
      <c r="I184" s="258"/>
      <c r="J184" s="17" t="s">
        <v>1</v>
      </c>
      <c r="K184" s="18"/>
      <c r="L184" s="18"/>
      <c r="M184" s="19"/>
      <c r="N184" s="2"/>
      <c r="V184" s="73"/>
    </row>
    <row r="185" spans="1:22" ht="13.5" thickBot="1">
      <c r="A185" s="253"/>
      <c r="B185" s="13"/>
      <c r="C185" s="13"/>
      <c r="D185" s="14"/>
      <c r="E185" s="15" t="s">
        <v>4</v>
      </c>
      <c r="F185" s="16"/>
      <c r="G185" s="263"/>
      <c r="H185" s="264"/>
      <c r="I185" s="265"/>
      <c r="J185" s="17" t="s">
        <v>0</v>
      </c>
      <c r="K185" s="18"/>
      <c r="L185" s="18"/>
      <c r="M185" s="19"/>
      <c r="N185" s="2"/>
      <c r="V185" s="73"/>
    </row>
    <row r="186" spans="1:22" ht="24" thickTop="1" thickBot="1">
      <c r="A186" s="251">
        <f>A182+1</f>
        <v>43</v>
      </c>
      <c r="B186" s="91" t="s">
        <v>324</v>
      </c>
      <c r="C186" s="91" t="s">
        <v>326</v>
      </c>
      <c r="D186" s="91" t="s">
        <v>24</v>
      </c>
      <c r="E186" s="255" t="s">
        <v>328</v>
      </c>
      <c r="F186" s="255"/>
      <c r="G186" s="255" t="s">
        <v>319</v>
      </c>
      <c r="H186" s="259"/>
      <c r="I186" s="90"/>
      <c r="J186" s="63" t="s">
        <v>2</v>
      </c>
      <c r="K186" s="64"/>
      <c r="L186" s="64"/>
      <c r="M186" s="65"/>
      <c r="N186" s="2"/>
      <c r="V186" s="73"/>
    </row>
    <row r="187" spans="1:22" ht="13.5" thickBot="1">
      <c r="A187" s="252"/>
      <c r="B187" s="12"/>
      <c r="C187" s="12"/>
      <c r="D187" s="4"/>
      <c r="E187" s="12"/>
      <c r="F187" s="12"/>
      <c r="G187" s="260"/>
      <c r="H187" s="261"/>
      <c r="I187" s="262"/>
      <c r="J187" s="61" t="s">
        <v>2</v>
      </c>
      <c r="K187" s="61"/>
      <c r="L187" s="61"/>
      <c r="M187" s="62"/>
      <c r="N187" s="2"/>
      <c r="V187" s="73">
        <f>G187</f>
        <v>0</v>
      </c>
    </row>
    <row r="188" spans="1:22" ht="23.25" thickBot="1">
      <c r="A188" s="252"/>
      <c r="B188" s="81" t="s">
        <v>325</v>
      </c>
      <c r="C188" s="81" t="s">
        <v>327</v>
      </c>
      <c r="D188" s="81" t="s">
        <v>23</v>
      </c>
      <c r="E188" s="254" t="s">
        <v>329</v>
      </c>
      <c r="F188" s="254"/>
      <c r="G188" s="256"/>
      <c r="H188" s="257"/>
      <c r="I188" s="258"/>
      <c r="J188" s="17" t="s">
        <v>1</v>
      </c>
      <c r="K188" s="18"/>
      <c r="L188" s="18"/>
      <c r="M188" s="19"/>
      <c r="N188" s="2"/>
      <c r="V188" s="73"/>
    </row>
    <row r="189" spans="1:22" ht="13.5" thickBot="1">
      <c r="A189" s="253"/>
      <c r="B189" s="13"/>
      <c r="C189" s="13"/>
      <c r="D189" s="14"/>
      <c r="E189" s="15" t="s">
        <v>4</v>
      </c>
      <c r="F189" s="16"/>
      <c r="G189" s="263"/>
      <c r="H189" s="264"/>
      <c r="I189" s="265"/>
      <c r="J189" s="17" t="s">
        <v>0</v>
      </c>
      <c r="K189" s="18"/>
      <c r="L189" s="18"/>
      <c r="M189" s="19"/>
      <c r="N189" s="2"/>
      <c r="V189" s="73"/>
    </row>
    <row r="190" spans="1:22" ht="24" thickTop="1" thickBot="1">
      <c r="A190" s="251">
        <f>A186+1</f>
        <v>44</v>
      </c>
      <c r="B190" s="91" t="s">
        <v>324</v>
      </c>
      <c r="C190" s="91" t="s">
        <v>326</v>
      </c>
      <c r="D190" s="91" t="s">
        <v>24</v>
      </c>
      <c r="E190" s="255" t="s">
        <v>328</v>
      </c>
      <c r="F190" s="255"/>
      <c r="G190" s="255" t="s">
        <v>319</v>
      </c>
      <c r="H190" s="259"/>
      <c r="I190" s="90"/>
      <c r="J190" s="63" t="s">
        <v>2</v>
      </c>
      <c r="K190" s="64"/>
      <c r="L190" s="64"/>
      <c r="M190" s="65"/>
      <c r="N190" s="2"/>
      <c r="V190" s="73"/>
    </row>
    <row r="191" spans="1:22" ht="13.5" thickBot="1">
      <c r="A191" s="252"/>
      <c r="B191" s="12"/>
      <c r="C191" s="12"/>
      <c r="D191" s="4"/>
      <c r="E191" s="12"/>
      <c r="F191" s="12"/>
      <c r="G191" s="260"/>
      <c r="H191" s="261"/>
      <c r="I191" s="262"/>
      <c r="J191" s="61" t="s">
        <v>2</v>
      </c>
      <c r="K191" s="61"/>
      <c r="L191" s="61"/>
      <c r="M191" s="62"/>
      <c r="N191" s="2"/>
      <c r="V191" s="73">
        <f>G191</f>
        <v>0</v>
      </c>
    </row>
    <row r="192" spans="1:22" ht="23.25" thickBot="1">
      <c r="A192" s="252"/>
      <c r="B192" s="81" t="s">
        <v>325</v>
      </c>
      <c r="C192" s="81" t="s">
        <v>327</v>
      </c>
      <c r="D192" s="81" t="s">
        <v>23</v>
      </c>
      <c r="E192" s="254" t="s">
        <v>329</v>
      </c>
      <c r="F192" s="254"/>
      <c r="G192" s="256"/>
      <c r="H192" s="257"/>
      <c r="I192" s="258"/>
      <c r="J192" s="17" t="s">
        <v>1</v>
      </c>
      <c r="K192" s="18"/>
      <c r="L192" s="18"/>
      <c r="M192" s="19"/>
      <c r="N192" s="2"/>
      <c r="V192" s="73"/>
    </row>
    <row r="193" spans="1:22" ht="13.5" thickBot="1">
      <c r="A193" s="253"/>
      <c r="B193" s="13"/>
      <c r="C193" s="13"/>
      <c r="D193" s="14"/>
      <c r="E193" s="15" t="s">
        <v>4</v>
      </c>
      <c r="F193" s="16"/>
      <c r="G193" s="263"/>
      <c r="H193" s="264"/>
      <c r="I193" s="265"/>
      <c r="J193" s="17" t="s">
        <v>0</v>
      </c>
      <c r="K193" s="18"/>
      <c r="L193" s="18"/>
      <c r="M193" s="19"/>
      <c r="N193" s="2"/>
      <c r="V193" s="73"/>
    </row>
    <row r="194" spans="1:22" ht="24" thickTop="1" thickBot="1">
      <c r="A194" s="251">
        <f>A190+1</f>
        <v>45</v>
      </c>
      <c r="B194" s="91" t="s">
        <v>324</v>
      </c>
      <c r="C194" s="91" t="s">
        <v>326</v>
      </c>
      <c r="D194" s="91" t="s">
        <v>24</v>
      </c>
      <c r="E194" s="255" t="s">
        <v>328</v>
      </c>
      <c r="F194" s="255"/>
      <c r="G194" s="255" t="s">
        <v>319</v>
      </c>
      <c r="H194" s="259"/>
      <c r="I194" s="90"/>
      <c r="J194" s="63" t="s">
        <v>2</v>
      </c>
      <c r="K194" s="64"/>
      <c r="L194" s="64"/>
      <c r="M194" s="65"/>
      <c r="N194" s="2"/>
      <c r="V194" s="73"/>
    </row>
    <row r="195" spans="1:22" ht="13.5" thickBot="1">
      <c r="A195" s="252"/>
      <c r="B195" s="12"/>
      <c r="C195" s="12"/>
      <c r="D195" s="4"/>
      <c r="E195" s="12"/>
      <c r="F195" s="12"/>
      <c r="G195" s="260"/>
      <c r="H195" s="261"/>
      <c r="I195" s="262"/>
      <c r="J195" s="61" t="s">
        <v>2</v>
      </c>
      <c r="K195" s="61"/>
      <c r="L195" s="61"/>
      <c r="M195" s="62"/>
      <c r="N195" s="2"/>
      <c r="V195" s="73">
        <f>G195</f>
        <v>0</v>
      </c>
    </row>
    <row r="196" spans="1:22" ht="23.25" thickBot="1">
      <c r="A196" s="252"/>
      <c r="B196" s="81" t="s">
        <v>325</v>
      </c>
      <c r="C196" s="81" t="s">
        <v>327</v>
      </c>
      <c r="D196" s="81" t="s">
        <v>23</v>
      </c>
      <c r="E196" s="254" t="s">
        <v>329</v>
      </c>
      <c r="F196" s="254"/>
      <c r="G196" s="256"/>
      <c r="H196" s="257"/>
      <c r="I196" s="258"/>
      <c r="J196" s="17" t="s">
        <v>1</v>
      </c>
      <c r="K196" s="18"/>
      <c r="L196" s="18"/>
      <c r="M196" s="19"/>
      <c r="N196" s="2"/>
      <c r="V196" s="73"/>
    </row>
    <row r="197" spans="1:22" ht="13.5" thickBot="1">
      <c r="A197" s="253"/>
      <c r="B197" s="13"/>
      <c r="C197" s="13"/>
      <c r="D197" s="14"/>
      <c r="E197" s="15" t="s">
        <v>4</v>
      </c>
      <c r="F197" s="16"/>
      <c r="G197" s="263"/>
      <c r="H197" s="264"/>
      <c r="I197" s="265"/>
      <c r="J197" s="17" t="s">
        <v>0</v>
      </c>
      <c r="K197" s="18"/>
      <c r="L197" s="18"/>
      <c r="M197" s="19"/>
      <c r="N197" s="2"/>
      <c r="V197" s="73"/>
    </row>
    <row r="198" spans="1:22" ht="24" thickTop="1" thickBot="1">
      <c r="A198" s="251">
        <f>A194+1</f>
        <v>46</v>
      </c>
      <c r="B198" s="91" t="s">
        <v>324</v>
      </c>
      <c r="C198" s="91" t="s">
        <v>326</v>
      </c>
      <c r="D198" s="91" t="s">
        <v>24</v>
      </c>
      <c r="E198" s="255" t="s">
        <v>328</v>
      </c>
      <c r="F198" s="255"/>
      <c r="G198" s="255" t="s">
        <v>319</v>
      </c>
      <c r="H198" s="259"/>
      <c r="I198" s="90"/>
      <c r="J198" s="63" t="s">
        <v>2</v>
      </c>
      <c r="K198" s="64"/>
      <c r="L198" s="64"/>
      <c r="M198" s="65"/>
      <c r="N198" s="2"/>
      <c r="V198" s="73"/>
    </row>
    <row r="199" spans="1:22" ht="13.5" thickBot="1">
      <c r="A199" s="252"/>
      <c r="B199" s="12"/>
      <c r="C199" s="12"/>
      <c r="D199" s="4"/>
      <c r="E199" s="12"/>
      <c r="F199" s="12"/>
      <c r="G199" s="260"/>
      <c r="H199" s="261"/>
      <c r="I199" s="262"/>
      <c r="J199" s="61" t="s">
        <v>2</v>
      </c>
      <c r="K199" s="61"/>
      <c r="L199" s="61"/>
      <c r="M199" s="62"/>
      <c r="N199" s="2"/>
      <c r="V199" s="73">
        <f>G199</f>
        <v>0</v>
      </c>
    </row>
    <row r="200" spans="1:22" ht="23.25" thickBot="1">
      <c r="A200" s="252"/>
      <c r="B200" s="81" t="s">
        <v>325</v>
      </c>
      <c r="C200" s="81" t="s">
        <v>327</v>
      </c>
      <c r="D200" s="81" t="s">
        <v>23</v>
      </c>
      <c r="E200" s="254" t="s">
        <v>329</v>
      </c>
      <c r="F200" s="254"/>
      <c r="G200" s="256"/>
      <c r="H200" s="257"/>
      <c r="I200" s="258"/>
      <c r="J200" s="17" t="s">
        <v>1</v>
      </c>
      <c r="K200" s="18"/>
      <c r="L200" s="18"/>
      <c r="M200" s="19"/>
      <c r="N200" s="2"/>
      <c r="V200" s="73"/>
    </row>
    <row r="201" spans="1:22" ht="13.5" thickBot="1">
      <c r="A201" s="253"/>
      <c r="B201" s="13"/>
      <c r="C201" s="13"/>
      <c r="D201" s="14"/>
      <c r="E201" s="15" t="s">
        <v>4</v>
      </c>
      <c r="F201" s="16"/>
      <c r="G201" s="263"/>
      <c r="H201" s="264"/>
      <c r="I201" s="265"/>
      <c r="J201" s="17" t="s">
        <v>0</v>
      </c>
      <c r="K201" s="18"/>
      <c r="L201" s="18"/>
      <c r="M201" s="19"/>
      <c r="N201" s="2"/>
      <c r="V201" s="73"/>
    </row>
    <row r="202" spans="1:22" ht="24" thickTop="1" thickBot="1">
      <c r="A202" s="251">
        <f>A198+1</f>
        <v>47</v>
      </c>
      <c r="B202" s="91" t="s">
        <v>324</v>
      </c>
      <c r="C202" s="91" t="s">
        <v>326</v>
      </c>
      <c r="D202" s="91" t="s">
        <v>24</v>
      </c>
      <c r="E202" s="255" t="s">
        <v>328</v>
      </c>
      <c r="F202" s="255"/>
      <c r="G202" s="255" t="s">
        <v>319</v>
      </c>
      <c r="H202" s="259"/>
      <c r="I202" s="90"/>
      <c r="J202" s="63" t="s">
        <v>2</v>
      </c>
      <c r="K202" s="64"/>
      <c r="L202" s="64"/>
      <c r="M202" s="65"/>
      <c r="N202" s="2"/>
      <c r="V202" s="73"/>
    </row>
    <row r="203" spans="1:22" ht="13.5" thickBot="1">
      <c r="A203" s="252"/>
      <c r="B203" s="12"/>
      <c r="C203" s="12"/>
      <c r="D203" s="4"/>
      <c r="E203" s="12"/>
      <c r="F203" s="12"/>
      <c r="G203" s="260"/>
      <c r="H203" s="261"/>
      <c r="I203" s="262"/>
      <c r="J203" s="61" t="s">
        <v>2</v>
      </c>
      <c r="K203" s="61"/>
      <c r="L203" s="61"/>
      <c r="M203" s="62"/>
      <c r="N203" s="2"/>
      <c r="V203" s="73">
        <f>G203</f>
        <v>0</v>
      </c>
    </row>
    <row r="204" spans="1:22" ht="23.25" thickBot="1">
      <c r="A204" s="252"/>
      <c r="B204" s="81" t="s">
        <v>325</v>
      </c>
      <c r="C204" s="81" t="s">
        <v>327</v>
      </c>
      <c r="D204" s="81" t="s">
        <v>23</v>
      </c>
      <c r="E204" s="254" t="s">
        <v>329</v>
      </c>
      <c r="F204" s="254"/>
      <c r="G204" s="256"/>
      <c r="H204" s="257"/>
      <c r="I204" s="258"/>
      <c r="J204" s="17" t="s">
        <v>1</v>
      </c>
      <c r="K204" s="18"/>
      <c r="L204" s="18"/>
      <c r="M204" s="19"/>
      <c r="N204" s="2"/>
      <c r="V204" s="73"/>
    </row>
    <row r="205" spans="1:22" ht="13.5" thickBot="1">
      <c r="A205" s="253"/>
      <c r="B205" s="13"/>
      <c r="C205" s="13"/>
      <c r="D205" s="14"/>
      <c r="E205" s="15" t="s">
        <v>4</v>
      </c>
      <c r="F205" s="16"/>
      <c r="G205" s="263"/>
      <c r="H205" s="264"/>
      <c r="I205" s="265"/>
      <c r="J205" s="17" t="s">
        <v>0</v>
      </c>
      <c r="K205" s="18"/>
      <c r="L205" s="18"/>
      <c r="M205" s="19"/>
      <c r="N205" s="2"/>
      <c r="V205" s="73"/>
    </row>
    <row r="206" spans="1:22" ht="24" thickTop="1" thickBot="1">
      <c r="A206" s="251">
        <f>A202+1</f>
        <v>48</v>
      </c>
      <c r="B206" s="91" t="s">
        <v>324</v>
      </c>
      <c r="C206" s="91" t="s">
        <v>326</v>
      </c>
      <c r="D206" s="91" t="s">
        <v>24</v>
      </c>
      <c r="E206" s="255" t="s">
        <v>328</v>
      </c>
      <c r="F206" s="255"/>
      <c r="G206" s="255" t="s">
        <v>319</v>
      </c>
      <c r="H206" s="259"/>
      <c r="I206" s="90"/>
      <c r="J206" s="63" t="s">
        <v>2</v>
      </c>
      <c r="K206" s="64"/>
      <c r="L206" s="64"/>
      <c r="M206" s="65"/>
      <c r="N206" s="2"/>
      <c r="V206" s="73"/>
    </row>
    <row r="207" spans="1:22" ht="13.5" thickBot="1">
      <c r="A207" s="252"/>
      <c r="B207" s="12"/>
      <c r="C207" s="12"/>
      <c r="D207" s="4"/>
      <c r="E207" s="12"/>
      <c r="F207" s="12"/>
      <c r="G207" s="260"/>
      <c r="H207" s="261"/>
      <c r="I207" s="262"/>
      <c r="J207" s="61" t="s">
        <v>2</v>
      </c>
      <c r="K207" s="61"/>
      <c r="L207" s="61"/>
      <c r="M207" s="62"/>
      <c r="N207" s="2"/>
      <c r="V207" s="73">
        <f>G207</f>
        <v>0</v>
      </c>
    </row>
    <row r="208" spans="1:22" ht="23.25" thickBot="1">
      <c r="A208" s="252"/>
      <c r="B208" s="81" t="s">
        <v>325</v>
      </c>
      <c r="C208" s="81" t="s">
        <v>327</v>
      </c>
      <c r="D208" s="81" t="s">
        <v>23</v>
      </c>
      <c r="E208" s="254" t="s">
        <v>329</v>
      </c>
      <c r="F208" s="254"/>
      <c r="G208" s="256"/>
      <c r="H208" s="257"/>
      <c r="I208" s="258"/>
      <c r="J208" s="17" t="s">
        <v>1</v>
      </c>
      <c r="K208" s="18"/>
      <c r="L208" s="18"/>
      <c r="M208" s="19"/>
      <c r="N208" s="2"/>
      <c r="V208" s="73"/>
    </row>
    <row r="209" spans="1:22" ht="13.5" thickBot="1">
      <c r="A209" s="253"/>
      <c r="B209" s="13"/>
      <c r="C209" s="13"/>
      <c r="D209" s="14"/>
      <c r="E209" s="15" t="s">
        <v>4</v>
      </c>
      <c r="F209" s="16"/>
      <c r="G209" s="263"/>
      <c r="H209" s="264"/>
      <c r="I209" s="265"/>
      <c r="J209" s="17" t="s">
        <v>0</v>
      </c>
      <c r="K209" s="18"/>
      <c r="L209" s="18"/>
      <c r="M209" s="19"/>
      <c r="N209" s="2"/>
      <c r="V209" s="73"/>
    </row>
    <row r="210" spans="1:22" ht="24" thickTop="1" thickBot="1">
      <c r="A210" s="251">
        <f>A206+1</f>
        <v>49</v>
      </c>
      <c r="B210" s="91" t="s">
        <v>324</v>
      </c>
      <c r="C210" s="91" t="s">
        <v>326</v>
      </c>
      <c r="D210" s="91" t="s">
        <v>24</v>
      </c>
      <c r="E210" s="255" t="s">
        <v>328</v>
      </c>
      <c r="F210" s="255"/>
      <c r="G210" s="255" t="s">
        <v>319</v>
      </c>
      <c r="H210" s="259"/>
      <c r="I210" s="90"/>
      <c r="J210" s="63" t="s">
        <v>2</v>
      </c>
      <c r="K210" s="64"/>
      <c r="L210" s="64"/>
      <c r="M210" s="65"/>
      <c r="N210" s="2"/>
      <c r="V210" s="73"/>
    </row>
    <row r="211" spans="1:22" ht="13.5" thickBot="1">
      <c r="A211" s="252"/>
      <c r="B211" s="12"/>
      <c r="C211" s="12"/>
      <c r="D211" s="4"/>
      <c r="E211" s="12"/>
      <c r="F211" s="12"/>
      <c r="G211" s="260"/>
      <c r="H211" s="261"/>
      <c r="I211" s="262"/>
      <c r="J211" s="61" t="s">
        <v>2</v>
      </c>
      <c r="K211" s="61"/>
      <c r="L211" s="61"/>
      <c r="M211" s="62"/>
      <c r="N211" s="2"/>
      <c r="V211" s="73">
        <f>G211</f>
        <v>0</v>
      </c>
    </row>
    <row r="212" spans="1:22" ht="23.25" thickBot="1">
      <c r="A212" s="252"/>
      <c r="B212" s="81" t="s">
        <v>325</v>
      </c>
      <c r="C212" s="81" t="s">
        <v>327</v>
      </c>
      <c r="D212" s="81" t="s">
        <v>23</v>
      </c>
      <c r="E212" s="254" t="s">
        <v>329</v>
      </c>
      <c r="F212" s="254"/>
      <c r="G212" s="256"/>
      <c r="H212" s="257"/>
      <c r="I212" s="258"/>
      <c r="J212" s="17" t="s">
        <v>1</v>
      </c>
      <c r="K212" s="18"/>
      <c r="L212" s="18"/>
      <c r="M212" s="19"/>
      <c r="N212" s="2"/>
      <c r="V212" s="73"/>
    </row>
    <row r="213" spans="1:22" ht="13.5" thickBot="1">
      <c r="A213" s="253"/>
      <c r="B213" s="13"/>
      <c r="C213" s="13"/>
      <c r="D213" s="14"/>
      <c r="E213" s="15" t="s">
        <v>4</v>
      </c>
      <c r="F213" s="16"/>
      <c r="G213" s="263"/>
      <c r="H213" s="264"/>
      <c r="I213" s="265"/>
      <c r="J213" s="17" t="s">
        <v>0</v>
      </c>
      <c r="K213" s="18"/>
      <c r="L213" s="18"/>
      <c r="M213" s="19"/>
      <c r="N213" s="2"/>
      <c r="V213" s="73"/>
    </row>
    <row r="214" spans="1:22" ht="24" thickTop="1" thickBot="1">
      <c r="A214" s="251">
        <f>A210+1</f>
        <v>50</v>
      </c>
      <c r="B214" s="91" t="s">
        <v>324</v>
      </c>
      <c r="C214" s="91" t="s">
        <v>326</v>
      </c>
      <c r="D214" s="91" t="s">
        <v>24</v>
      </c>
      <c r="E214" s="255" t="s">
        <v>328</v>
      </c>
      <c r="F214" s="255"/>
      <c r="G214" s="255" t="s">
        <v>319</v>
      </c>
      <c r="H214" s="259"/>
      <c r="I214" s="90"/>
      <c r="J214" s="63" t="s">
        <v>2</v>
      </c>
      <c r="K214" s="64"/>
      <c r="L214" s="64"/>
      <c r="M214" s="65"/>
      <c r="N214" s="2"/>
      <c r="V214" s="73"/>
    </row>
    <row r="215" spans="1:22" ht="13.5" thickBot="1">
      <c r="A215" s="252"/>
      <c r="B215" s="12"/>
      <c r="C215" s="12"/>
      <c r="D215" s="4"/>
      <c r="E215" s="12"/>
      <c r="F215" s="12"/>
      <c r="G215" s="260"/>
      <c r="H215" s="261"/>
      <c r="I215" s="262"/>
      <c r="J215" s="61" t="s">
        <v>2</v>
      </c>
      <c r="K215" s="61"/>
      <c r="L215" s="61"/>
      <c r="M215" s="62"/>
      <c r="N215" s="2"/>
      <c r="V215" s="73">
        <f>G215</f>
        <v>0</v>
      </c>
    </row>
    <row r="216" spans="1:22" ht="23.25" thickBot="1">
      <c r="A216" s="252"/>
      <c r="B216" s="81" t="s">
        <v>325</v>
      </c>
      <c r="C216" s="81" t="s">
        <v>327</v>
      </c>
      <c r="D216" s="81" t="s">
        <v>23</v>
      </c>
      <c r="E216" s="254" t="s">
        <v>329</v>
      </c>
      <c r="F216" s="254"/>
      <c r="G216" s="256"/>
      <c r="H216" s="257"/>
      <c r="I216" s="258"/>
      <c r="J216" s="17" t="s">
        <v>1</v>
      </c>
      <c r="K216" s="18"/>
      <c r="L216" s="18"/>
      <c r="M216" s="19"/>
      <c r="N216" s="2"/>
      <c r="V216" s="73"/>
    </row>
    <row r="217" spans="1:22" ht="13.5" thickBot="1">
      <c r="A217" s="253"/>
      <c r="B217" s="13"/>
      <c r="C217" s="13"/>
      <c r="D217" s="14"/>
      <c r="E217" s="15" t="s">
        <v>4</v>
      </c>
      <c r="F217" s="16"/>
      <c r="G217" s="263"/>
      <c r="H217" s="264"/>
      <c r="I217" s="265"/>
      <c r="J217" s="17" t="s">
        <v>0</v>
      </c>
      <c r="K217" s="18"/>
      <c r="L217" s="18"/>
      <c r="M217" s="19"/>
      <c r="N217" s="2"/>
      <c r="V217" s="73"/>
    </row>
    <row r="218" spans="1:22" ht="24" thickTop="1" thickBot="1">
      <c r="A218" s="251">
        <f>A214+1</f>
        <v>51</v>
      </c>
      <c r="B218" s="91" t="s">
        <v>324</v>
      </c>
      <c r="C218" s="91" t="s">
        <v>326</v>
      </c>
      <c r="D218" s="91" t="s">
        <v>24</v>
      </c>
      <c r="E218" s="255" t="s">
        <v>328</v>
      </c>
      <c r="F218" s="255"/>
      <c r="G218" s="255" t="s">
        <v>319</v>
      </c>
      <c r="H218" s="259"/>
      <c r="I218" s="90"/>
      <c r="J218" s="63" t="s">
        <v>2</v>
      </c>
      <c r="K218" s="64"/>
      <c r="L218" s="64"/>
      <c r="M218" s="65"/>
      <c r="N218" s="2"/>
      <c r="V218" s="73"/>
    </row>
    <row r="219" spans="1:22" ht="13.5" thickBot="1">
      <c r="A219" s="252"/>
      <c r="B219" s="12"/>
      <c r="C219" s="12"/>
      <c r="D219" s="4"/>
      <c r="E219" s="12"/>
      <c r="F219" s="12"/>
      <c r="G219" s="260"/>
      <c r="H219" s="261"/>
      <c r="I219" s="262"/>
      <c r="J219" s="61" t="s">
        <v>2</v>
      </c>
      <c r="K219" s="61"/>
      <c r="L219" s="61"/>
      <c r="M219" s="62"/>
      <c r="N219" s="2"/>
      <c r="V219" s="73">
        <f>G219</f>
        <v>0</v>
      </c>
    </row>
    <row r="220" spans="1:22" ht="23.25" thickBot="1">
      <c r="A220" s="252"/>
      <c r="B220" s="81" t="s">
        <v>325</v>
      </c>
      <c r="C220" s="81" t="s">
        <v>327</v>
      </c>
      <c r="D220" s="81" t="s">
        <v>23</v>
      </c>
      <c r="E220" s="254" t="s">
        <v>329</v>
      </c>
      <c r="F220" s="254"/>
      <c r="G220" s="256"/>
      <c r="H220" s="257"/>
      <c r="I220" s="258"/>
      <c r="J220" s="17" t="s">
        <v>1</v>
      </c>
      <c r="K220" s="18"/>
      <c r="L220" s="18"/>
      <c r="M220" s="19"/>
      <c r="N220" s="2"/>
      <c r="V220" s="73"/>
    </row>
    <row r="221" spans="1:22" ht="13.5" thickBot="1">
      <c r="A221" s="253"/>
      <c r="B221" s="13"/>
      <c r="C221" s="13"/>
      <c r="D221" s="14"/>
      <c r="E221" s="15" t="s">
        <v>4</v>
      </c>
      <c r="F221" s="16"/>
      <c r="G221" s="263"/>
      <c r="H221" s="264"/>
      <c r="I221" s="265"/>
      <c r="J221" s="17" t="s">
        <v>0</v>
      </c>
      <c r="K221" s="18"/>
      <c r="L221" s="18"/>
      <c r="M221" s="19"/>
      <c r="N221" s="2"/>
      <c r="V221" s="73"/>
    </row>
    <row r="222" spans="1:22" ht="24" thickTop="1" thickBot="1">
      <c r="A222" s="251">
        <f>A218+1</f>
        <v>52</v>
      </c>
      <c r="B222" s="91" t="s">
        <v>324</v>
      </c>
      <c r="C222" s="91" t="s">
        <v>326</v>
      </c>
      <c r="D222" s="91" t="s">
        <v>24</v>
      </c>
      <c r="E222" s="255" t="s">
        <v>328</v>
      </c>
      <c r="F222" s="255"/>
      <c r="G222" s="255" t="s">
        <v>319</v>
      </c>
      <c r="H222" s="259"/>
      <c r="I222" s="90"/>
      <c r="J222" s="63" t="s">
        <v>2</v>
      </c>
      <c r="K222" s="64"/>
      <c r="L222" s="64"/>
      <c r="M222" s="65"/>
      <c r="N222" s="2"/>
      <c r="V222" s="73"/>
    </row>
    <row r="223" spans="1:22" ht="13.5" thickBot="1">
      <c r="A223" s="252"/>
      <c r="B223" s="12"/>
      <c r="C223" s="12"/>
      <c r="D223" s="4"/>
      <c r="E223" s="12"/>
      <c r="F223" s="12"/>
      <c r="G223" s="260"/>
      <c r="H223" s="261"/>
      <c r="I223" s="262"/>
      <c r="J223" s="61" t="s">
        <v>2</v>
      </c>
      <c r="K223" s="61"/>
      <c r="L223" s="61"/>
      <c r="M223" s="62"/>
      <c r="N223" s="2"/>
      <c r="V223" s="73">
        <f>G223</f>
        <v>0</v>
      </c>
    </row>
    <row r="224" spans="1:22" ht="23.25" thickBot="1">
      <c r="A224" s="252"/>
      <c r="B224" s="81" t="s">
        <v>325</v>
      </c>
      <c r="C224" s="81" t="s">
        <v>327</v>
      </c>
      <c r="D224" s="81" t="s">
        <v>23</v>
      </c>
      <c r="E224" s="254" t="s">
        <v>329</v>
      </c>
      <c r="F224" s="254"/>
      <c r="G224" s="256"/>
      <c r="H224" s="257"/>
      <c r="I224" s="258"/>
      <c r="J224" s="17" t="s">
        <v>1</v>
      </c>
      <c r="K224" s="18"/>
      <c r="L224" s="18"/>
      <c r="M224" s="19"/>
      <c r="N224" s="2"/>
      <c r="V224" s="73"/>
    </row>
    <row r="225" spans="1:22" ht="13.5" thickBot="1">
      <c r="A225" s="253"/>
      <c r="B225" s="13"/>
      <c r="C225" s="13"/>
      <c r="D225" s="14"/>
      <c r="E225" s="15" t="s">
        <v>4</v>
      </c>
      <c r="F225" s="16"/>
      <c r="G225" s="263"/>
      <c r="H225" s="264"/>
      <c r="I225" s="265"/>
      <c r="J225" s="17" t="s">
        <v>0</v>
      </c>
      <c r="K225" s="18"/>
      <c r="L225" s="18"/>
      <c r="M225" s="19"/>
      <c r="N225" s="2"/>
      <c r="V225" s="73"/>
    </row>
    <row r="226" spans="1:22" ht="24" thickTop="1" thickBot="1">
      <c r="A226" s="251">
        <f>A222+1</f>
        <v>53</v>
      </c>
      <c r="B226" s="91" t="s">
        <v>324</v>
      </c>
      <c r="C226" s="91" t="s">
        <v>326</v>
      </c>
      <c r="D226" s="91" t="s">
        <v>24</v>
      </c>
      <c r="E226" s="255" t="s">
        <v>328</v>
      </c>
      <c r="F226" s="255"/>
      <c r="G226" s="255" t="s">
        <v>319</v>
      </c>
      <c r="H226" s="259"/>
      <c r="I226" s="90"/>
      <c r="J226" s="63" t="s">
        <v>2</v>
      </c>
      <c r="K226" s="64"/>
      <c r="L226" s="64"/>
      <c r="M226" s="65"/>
      <c r="N226" s="2"/>
      <c r="V226" s="73"/>
    </row>
    <row r="227" spans="1:22" ht="13.5" thickBot="1">
      <c r="A227" s="252"/>
      <c r="B227" s="12"/>
      <c r="C227" s="12"/>
      <c r="D227" s="4"/>
      <c r="E227" s="12"/>
      <c r="F227" s="12"/>
      <c r="G227" s="260"/>
      <c r="H227" s="261"/>
      <c r="I227" s="262"/>
      <c r="J227" s="61" t="s">
        <v>2</v>
      </c>
      <c r="K227" s="61"/>
      <c r="L227" s="61"/>
      <c r="M227" s="62"/>
      <c r="N227" s="2"/>
      <c r="V227" s="73">
        <f>G227</f>
        <v>0</v>
      </c>
    </row>
    <row r="228" spans="1:22" ht="23.25" thickBot="1">
      <c r="A228" s="252"/>
      <c r="B228" s="81" t="s">
        <v>325</v>
      </c>
      <c r="C228" s="81" t="s">
        <v>327</v>
      </c>
      <c r="D228" s="81" t="s">
        <v>23</v>
      </c>
      <c r="E228" s="254" t="s">
        <v>329</v>
      </c>
      <c r="F228" s="254"/>
      <c r="G228" s="256"/>
      <c r="H228" s="257"/>
      <c r="I228" s="258"/>
      <c r="J228" s="17" t="s">
        <v>1</v>
      </c>
      <c r="K228" s="18"/>
      <c r="L228" s="18"/>
      <c r="M228" s="19"/>
      <c r="N228" s="2"/>
      <c r="V228" s="73"/>
    </row>
    <row r="229" spans="1:22" ht="13.5" thickBot="1">
      <c r="A229" s="253"/>
      <c r="B229" s="13"/>
      <c r="C229" s="13"/>
      <c r="D229" s="14"/>
      <c r="E229" s="15" t="s">
        <v>4</v>
      </c>
      <c r="F229" s="16"/>
      <c r="G229" s="263"/>
      <c r="H229" s="264"/>
      <c r="I229" s="265"/>
      <c r="J229" s="17" t="s">
        <v>0</v>
      </c>
      <c r="K229" s="18"/>
      <c r="L229" s="18"/>
      <c r="M229" s="19"/>
      <c r="N229" s="2"/>
      <c r="V229" s="73"/>
    </row>
    <row r="230" spans="1:22" ht="24" thickTop="1" thickBot="1">
      <c r="A230" s="251">
        <f>A226+1</f>
        <v>54</v>
      </c>
      <c r="B230" s="91" t="s">
        <v>324</v>
      </c>
      <c r="C230" s="91" t="s">
        <v>326</v>
      </c>
      <c r="D230" s="91" t="s">
        <v>24</v>
      </c>
      <c r="E230" s="255" t="s">
        <v>328</v>
      </c>
      <c r="F230" s="255"/>
      <c r="G230" s="255" t="s">
        <v>319</v>
      </c>
      <c r="H230" s="259"/>
      <c r="I230" s="90"/>
      <c r="J230" s="63" t="s">
        <v>2</v>
      </c>
      <c r="K230" s="64"/>
      <c r="L230" s="64"/>
      <c r="M230" s="65"/>
      <c r="N230" s="2"/>
      <c r="V230" s="73"/>
    </row>
    <row r="231" spans="1:22" ht="13.5" thickBot="1">
      <c r="A231" s="252"/>
      <c r="B231" s="12"/>
      <c r="C231" s="12"/>
      <c r="D231" s="4"/>
      <c r="E231" s="12"/>
      <c r="F231" s="12"/>
      <c r="G231" s="260"/>
      <c r="H231" s="261"/>
      <c r="I231" s="262"/>
      <c r="J231" s="61" t="s">
        <v>2</v>
      </c>
      <c r="K231" s="61"/>
      <c r="L231" s="61"/>
      <c r="M231" s="62"/>
      <c r="N231" s="2"/>
      <c r="V231" s="73">
        <f>G231</f>
        <v>0</v>
      </c>
    </row>
    <row r="232" spans="1:22" ht="23.25" thickBot="1">
      <c r="A232" s="252"/>
      <c r="B232" s="81" t="s">
        <v>325</v>
      </c>
      <c r="C232" s="81" t="s">
        <v>327</v>
      </c>
      <c r="D232" s="81" t="s">
        <v>23</v>
      </c>
      <c r="E232" s="254" t="s">
        <v>329</v>
      </c>
      <c r="F232" s="254"/>
      <c r="G232" s="256"/>
      <c r="H232" s="257"/>
      <c r="I232" s="258"/>
      <c r="J232" s="17" t="s">
        <v>1</v>
      </c>
      <c r="K232" s="18"/>
      <c r="L232" s="18"/>
      <c r="M232" s="19"/>
      <c r="N232" s="2"/>
      <c r="V232" s="73"/>
    </row>
    <row r="233" spans="1:22" ht="13.5" thickBot="1">
      <c r="A233" s="253"/>
      <c r="B233" s="13"/>
      <c r="C233" s="13"/>
      <c r="D233" s="14"/>
      <c r="E233" s="15" t="s">
        <v>4</v>
      </c>
      <c r="F233" s="16"/>
      <c r="G233" s="263"/>
      <c r="H233" s="264"/>
      <c r="I233" s="265"/>
      <c r="J233" s="17" t="s">
        <v>0</v>
      </c>
      <c r="K233" s="18"/>
      <c r="L233" s="18"/>
      <c r="M233" s="19"/>
      <c r="N233" s="2"/>
      <c r="V233" s="73"/>
    </row>
    <row r="234" spans="1:22" ht="24" thickTop="1" thickBot="1">
      <c r="A234" s="251">
        <f>A230+1</f>
        <v>55</v>
      </c>
      <c r="B234" s="91" t="s">
        <v>324</v>
      </c>
      <c r="C234" s="91" t="s">
        <v>326</v>
      </c>
      <c r="D234" s="91" t="s">
        <v>24</v>
      </c>
      <c r="E234" s="255" t="s">
        <v>328</v>
      </c>
      <c r="F234" s="255"/>
      <c r="G234" s="255" t="s">
        <v>319</v>
      </c>
      <c r="H234" s="259"/>
      <c r="I234" s="90"/>
      <c r="J234" s="63" t="s">
        <v>2</v>
      </c>
      <c r="K234" s="64"/>
      <c r="L234" s="64"/>
      <c r="M234" s="65"/>
      <c r="N234" s="2"/>
      <c r="V234" s="73"/>
    </row>
    <row r="235" spans="1:22" ht="13.5" thickBot="1">
      <c r="A235" s="252"/>
      <c r="B235" s="12"/>
      <c r="C235" s="12"/>
      <c r="D235" s="4"/>
      <c r="E235" s="12"/>
      <c r="F235" s="12"/>
      <c r="G235" s="260"/>
      <c r="H235" s="261"/>
      <c r="I235" s="262"/>
      <c r="J235" s="61" t="s">
        <v>2</v>
      </c>
      <c r="K235" s="61"/>
      <c r="L235" s="61"/>
      <c r="M235" s="62"/>
      <c r="N235" s="2"/>
      <c r="V235" s="73">
        <f>G235</f>
        <v>0</v>
      </c>
    </row>
    <row r="236" spans="1:22" ht="23.25" thickBot="1">
      <c r="A236" s="252"/>
      <c r="B236" s="81" t="s">
        <v>325</v>
      </c>
      <c r="C236" s="81" t="s">
        <v>327</v>
      </c>
      <c r="D236" s="81" t="s">
        <v>23</v>
      </c>
      <c r="E236" s="254" t="s">
        <v>329</v>
      </c>
      <c r="F236" s="254"/>
      <c r="G236" s="256"/>
      <c r="H236" s="257"/>
      <c r="I236" s="258"/>
      <c r="J236" s="17" t="s">
        <v>1</v>
      </c>
      <c r="K236" s="18"/>
      <c r="L236" s="18"/>
      <c r="M236" s="19"/>
      <c r="N236" s="2"/>
      <c r="V236" s="73"/>
    </row>
    <row r="237" spans="1:22" ht="13.5" thickBot="1">
      <c r="A237" s="253"/>
      <c r="B237" s="13"/>
      <c r="C237" s="13"/>
      <c r="D237" s="14"/>
      <c r="E237" s="15" t="s">
        <v>4</v>
      </c>
      <c r="F237" s="16"/>
      <c r="G237" s="263"/>
      <c r="H237" s="264"/>
      <c r="I237" s="265"/>
      <c r="J237" s="17" t="s">
        <v>0</v>
      </c>
      <c r="K237" s="18"/>
      <c r="L237" s="18"/>
      <c r="M237" s="19"/>
      <c r="N237" s="2"/>
      <c r="V237" s="73"/>
    </row>
    <row r="238" spans="1:22" ht="24" thickTop="1" thickBot="1">
      <c r="A238" s="251">
        <f>A234+1</f>
        <v>56</v>
      </c>
      <c r="B238" s="91" t="s">
        <v>324</v>
      </c>
      <c r="C238" s="91" t="s">
        <v>326</v>
      </c>
      <c r="D238" s="91" t="s">
        <v>24</v>
      </c>
      <c r="E238" s="255" t="s">
        <v>328</v>
      </c>
      <c r="F238" s="255"/>
      <c r="G238" s="255" t="s">
        <v>319</v>
      </c>
      <c r="H238" s="259"/>
      <c r="I238" s="90"/>
      <c r="J238" s="63" t="s">
        <v>2</v>
      </c>
      <c r="K238" s="64"/>
      <c r="L238" s="64"/>
      <c r="M238" s="65"/>
      <c r="N238" s="2"/>
      <c r="V238" s="73"/>
    </row>
    <row r="239" spans="1:22" ht="13.5" thickBot="1">
      <c r="A239" s="252"/>
      <c r="B239" s="12"/>
      <c r="C239" s="12"/>
      <c r="D239" s="4"/>
      <c r="E239" s="12"/>
      <c r="F239" s="12"/>
      <c r="G239" s="260"/>
      <c r="H239" s="261"/>
      <c r="I239" s="262"/>
      <c r="J239" s="61" t="s">
        <v>2</v>
      </c>
      <c r="K239" s="61"/>
      <c r="L239" s="61"/>
      <c r="M239" s="62"/>
      <c r="N239" s="2"/>
      <c r="V239" s="73">
        <f>G239</f>
        <v>0</v>
      </c>
    </row>
    <row r="240" spans="1:22" ht="23.25" thickBot="1">
      <c r="A240" s="252"/>
      <c r="B240" s="81" t="s">
        <v>325</v>
      </c>
      <c r="C240" s="81" t="s">
        <v>327</v>
      </c>
      <c r="D240" s="81" t="s">
        <v>23</v>
      </c>
      <c r="E240" s="254" t="s">
        <v>329</v>
      </c>
      <c r="F240" s="254"/>
      <c r="G240" s="256"/>
      <c r="H240" s="257"/>
      <c r="I240" s="258"/>
      <c r="J240" s="17" t="s">
        <v>1</v>
      </c>
      <c r="K240" s="18"/>
      <c r="L240" s="18"/>
      <c r="M240" s="19"/>
      <c r="N240" s="2"/>
      <c r="V240" s="73"/>
    </row>
    <row r="241" spans="1:22" ht="13.5" thickBot="1">
      <c r="A241" s="253"/>
      <c r="B241" s="13"/>
      <c r="C241" s="13"/>
      <c r="D241" s="14"/>
      <c r="E241" s="15" t="s">
        <v>4</v>
      </c>
      <c r="F241" s="16"/>
      <c r="G241" s="263"/>
      <c r="H241" s="264"/>
      <c r="I241" s="265"/>
      <c r="J241" s="17" t="s">
        <v>0</v>
      </c>
      <c r="K241" s="18"/>
      <c r="L241" s="18"/>
      <c r="M241" s="19"/>
      <c r="N241" s="2"/>
      <c r="V241" s="73"/>
    </row>
    <row r="242" spans="1:22" ht="24" thickTop="1" thickBot="1">
      <c r="A242" s="251">
        <f>A238+1</f>
        <v>57</v>
      </c>
      <c r="B242" s="91" t="s">
        <v>324</v>
      </c>
      <c r="C242" s="91" t="s">
        <v>326</v>
      </c>
      <c r="D242" s="91" t="s">
        <v>24</v>
      </c>
      <c r="E242" s="255" t="s">
        <v>328</v>
      </c>
      <c r="F242" s="255"/>
      <c r="G242" s="255" t="s">
        <v>319</v>
      </c>
      <c r="H242" s="259"/>
      <c r="I242" s="90"/>
      <c r="J242" s="63" t="s">
        <v>2</v>
      </c>
      <c r="K242" s="64"/>
      <c r="L242" s="64"/>
      <c r="M242" s="65"/>
      <c r="N242" s="2"/>
      <c r="V242" s="73"/>
    </row>
    <row r="243" spans="1:22" ht="13.5" thickBot="1">
      <c r="A243" s="252"/>
      <c r="B243" s="12"/>
      <c r="C243" s="12"/>
      <c r="D243" s="4"/>
      <c r="E243" s="12"/>
      <c r="F243" s="12"/>
      <c r="G243" s="260"/>
      <c r="H243" s="261"/>
      <c r="I243" s="262"/>
      <c r="J243" s="61" t="s">
        <v>2</v>
      </c>
      <c r="K243" s="61"/>
      <c r="L243" s="61"/>
      <c r="M243" s="62"/>
      <c r="N243" s="2"/>
      <c r="V243" s="73">
        <f>G243</f>
        <v>0</v>
      </c>
    </row>
    <row r="244" spans="1:22" ht="23.25" thickBot="1">
      <c r="A244" s="252"/>
      <c r="B244" s="81" t="s">
        <v>325</v>
      </c>
      <c r="C244" s="81" t="s">
        <v>327</v>
      </c>
      <c r="D244" s="81" t="s">
        <v>23</v>
      </c>
      <c r="E244" s="254" t="s">
        <v>329</v>
      </c>
      <c r="F244" s="254"/>
      <c r="G244" s="256"/>
      <c r="H244" s="257"/>
      <c r="I244" s="258"/>
      <c r="J244" s="17" t="s">
        <v>1</v>
      </c>
      <c r="K244" s="18"/>
      <c r="L244" s="18"/>
      <c r="M244" s="19"/>
      <c r="N244" s="2"/>
      <c r="V244" s="73"/>
    </row>
    <row r="245" spans="1:22" ht="13.5" thickBot="1">
      <c r="A245" s="253"/>
      <c r="B245" s="13"/>
      <c r="C245" s="13"/>
      <c r="D245" s="14"/>
      <c r="E245" s="15" t="s">
        <v>4</v>
      </c>
      <c r="F245" s="16"/>
      <c r="G245" s="263"/>
      <c r="H245" s="264"/>
      <c r="I245" s="265"/>
      <c r="J245" s="17" t="s">
        <v>0</v>
      </c>
      <c r="K245" s="18"/>
      <c r="L245" s="18"/>
      <c r="M245" s="19"/>
      <c r="N245" s="2"/>
      <c r="V245" s="73"/>
    </row>
    <row r="246" spans="1:22" ht="24" thickTop="1" thickBot="1">
      <c r="A246" s="251">
        <f>A242+1</f>
        <v>58</v>
      </c>
      <c r="B246" s="91" t="s">
        <v>324</v>
      </c>
      <c r="C246" s="91" t="s">
        <v>326</v>
      </c>
      <c r="D246" s="91" t="s">
        <v>24</v>
      </c>
      <c r="E246" s="255" t="s">
        <v>328</v>
      </c>
      <c r="F246" s="255"/>
      <c r="G246" s="255" t="s">
        <v>319</v>
      </c>
      <c r="H246" s="259"/>
      <c r="I246" s="90"/>
      <c r="J246" s="63" t="s">
        <v>2</v>
      </c>
      <c r="K246" s="64"/>
      <c r="L246" s="64"/>
      <c r="M246" s="65"/>
      <c r="N246" s="2"/>
      <c r="V246" s="73"/>
    </row>
    <row r="247" spans="1:22" ht="13.5" thickBot="1">
      <c r="A247" s="252"/>
      <c r="B247" s="12"/>
      <c r="C247" s="12"/>
      <c r="D247" s="4"/>
      <c r="E247" s="12"/>
      <c r="F247" s="12"/>
      <c r="G247" s="260"/>
      <c r="H247" s="261"/>
      <c r="I247" s="262"/>
      <c r="J247" s="61" t="s">
        <v>2</v>
      </c>
      <c r="K247" s="61"/>
      <c r="L247" s="61"/>
      <c r="M247" s="62"/>
      <c r="N247" s="2"/>
      <c r="V247" s="73">
        <f>G247</f>
        <v>0</v>
      </c>
    </row>
    <row r="248" spans="1:22" ht="23.25" thickBot="1">
      <c r="A248" s="252"/>
      <c r="B248" s="81" t="s">
        <v>325</v>
      </c>
      <c r="C248" s="81" t="s">
        <v>327</v>
      </c>
      <c r="D248" s="81" t="s">
        <v>23</v>
      </c>
      <c r="E248" s="254" t="s">
        <v>329</v>
      </c>
      <c r="F248" s="254"/>
      <c r="G248" s="256"/>
      <c r="H248" s="257"/>
      <c r="I248" s="258"/>
      <c r="J248" s="17" t="s">
        <v>1</v>
      </c>
      <c r="K248" s="18"/>
      <c r="L248" s="18"/>
      <c r="M248" s="19"/>
      <c r="N248" s="2"/>
      <c r="V248" s="73"/>
    </row>
    <row r="249" spans="1:22" ht="13.5" thickBot="1">
      <c r="A249" s="253"/>
      <c r="B249" s="13"/>
      <c r="C249" s="13"/>
      <c r="D249" s="14"/>
      <c r="E249" s="15" t="s">
        <v>4</v>
      </c>
      <c r="F249" s="16"/>
      <c r="G249" s="263"/>
      <c r="H249" s="264"/>
      <c r="I249" s="265"/>
      <c r="J249" s="17" t="s">
        <v>0</v>
      </c>
      <c r="K249" s="18"/>
      <c r="L249" s="18"/>
      <c r="M249" s="19"/>
      <c r="N249" s="2"/>
      <c r="V249" s="73"/>
    </row>
    <row r="250" spans="1:22" ht="24" thickTop="1" thickBot="1">
      <c r="A250" s="251">
        <f>A246+1</f>
        <v>59</v>
      </c>
      <c r="B250" s="91" t="s">
        <v>324</v>
      </c>
      <c r="C250" s="91" t="s">
        <v>326</v>
      </c>
      <c r="D250" s="91" t="s">
        <v>24</v>
      </c>
      <c r="E250" s="255" t="s">
        <v>328</v>
      </c>
      <c r="F250" s="255"/>
      <c r="G250" s="255" t="s">
        <v>319</v>
      </c>
      <c r="H250" s="259"/>
      <c r="I250" s="90"/>
      <c r="J250" s="63" t="s">
        <v>2</v>
      </c>
      <c r="K250" s="64"/>
      <c r="L250" s="64"/>
      <c r="M250" s="65"/>
      <c r="N250" s="2"/>
      <c r="V250" s="73"/>
    </row>
    <row r="251" spans="1:22" ht="13.5" thickBot="1">
      <c r="A251" s="252"/>
      <c r="B251" s="12"/>
      <c r="C251" s="12"/>
      <c r="D251" s="4"/>
      <c r="E251" s="12"/>
      <c r="F251" s="12"/>
      <c r="G251" s="260"/>
      <c r="H251" s="261"/>
      <c r="I251" s="262"/>
      <c r="J251" s="61" t="s">
        <v>2</v>
      </c>
      <c r="K251" s="61"/>
      <c r="L251" s="61"/>
      <c r="M251" s="62"/>
      <c r="N251" s="2"/>
      <c r="V251" s="73">
        <f>G251</f>
        <v>0</v>
      </c>
    </row>
    <row r="252" spans="1:22" ht="23.25" thickBot="1">
      <c r="A252" s="252"/>
      <c r="B252" s="81" t="s">
        <v>325</v>
      </c>
      <c r="C252" s="81" t="s">
        <v>327</v>
      </c>
      <c r="D252" s="81" t="s">
        <v>23</v>
      </c>
      <c r="E252" s="254" t="s">
        <v>329</v>
      </c>
      <c r="F252" s="254"/>
      <c r="G252" s="256"/>
      <c r="H252" s="257"/>
      <c r="I252" s="258"/>
      <c r="J252" s="17" t="s">
        <v>1</v>
      </c>
      <c r="K252" s="18"/>
      <c r="L252" s="18"/>
      <c r="M252" s="19"/>
      <c r="N252" s="2"/>
      <c r="V252" s="73"/>
    </row>
    <row r="253" spans="1:22" ht="13.5" thickBot="1">
      <c r="A253" s="253"/>
      <c r="B253" s="13"/>
      <c r="C253" s="13"/>
      <c r="D253" s="14"/>
      <c r="E253" s="15" t="s">
        <v>4</v>
      </c>
      <c r="F253" s="16"/>
      <c r="G253" s="263"/>
      <c r="H253" s="264"/>
      <c r="I253" s="265"/>
      <c r="J253" s="17" t="s">
        <v>0</v>
      </c>
      <c r="K253" s="18"/>
      <c r="L253" s="18"/>
      <c r="M253" s="19"/>
      <c r="N253" s="2"/>
      <c r="V253" s="73"/>
    </row>
    <row r="254" spans="1:22" ht="24" thickTop="1" thickBot="1">
      <c r="A254" s="251">
        <f>A250+1</f>
        <v>60</v>
      </c>
      <c r="B254" s="91" t="s">
        <v>324</v>
      </c>
      <c r="C254" s="91" t="s">
        <v>326</v>
      </c>
      <c r="D254" s="91" t="s">
        <v>24</v>
      </c>
      <c r="E254" s="255" t="s">
        <v>328</v>
      </c>
      <c r="F254" s="255"/>
      <c r="G254" s="255" t="s">
        <v>319</v>
      </c>
      <c r="H254" s="259"/>
      <c r="I254" s="90"/>
      <c r="J254" s="63" t="s">
        <v>2</v>
      </c>
      <c r="K254" s="64"/>
      <c r="L254" s="64"/>
      <c r="M254" s="65"/>
      <c r="N254" s="2"/>
      <c r="V254" s="73"/>
    </row>
    <row r="255" spans="1:22" ht="13.5" thickBot="1">
      <c r="A255" s="252"/>
      <c r="B255" s="12"/>
      <c r="C255" s="12"/>
      <c r="D255" s="4"/>
      <c r="E255" s="12"/>
      <c r="F255" s="12"/>
      <c r="G255" s="260"/>
      <c r="H255" s="261"/>
      <c r="I255" s="262"/>
      <c r="J255" s="61" t="s">
        <v>2</v>
      </c>
      <c r="K255" s="61"/>
      <c r="L255" s="61"/>
      <c r="M255" s="62"/>
      <c r="N255" s="2"/>
      <c r="V255" s="73">
        <f>G255</f>
        <v>0</v>
      </c>
    </row>
    <row r="256" spans="1:22" ht="23.25" thickBot="1">
      <c r="A256" s="252"/>
      <c r="B256" s="81" t="s">
        <v>325</v>
      </c>
      <c r="C256" s="81" t="s">
        <v>327</v>
      </c>
      <c r="D256" s="81" t="s">
        <v>23</v>
      </c>
      <c r="E256" s="254" t="s">
        <v>329</v>
      </c>
      <c r="F256" s="254"/>
      <c r="G256" s="256"/>
      <c r="H256" s="257"/>
      <c r="I256" s="258"/>
      <c r="J256" s="17" t="s">
        <v>1</v>
      </c>
      <c r="K256" s="18"/>
      <c r="L256" s="18"/>
      <c r="M256" s="19"/>
      <c r="N256" s="2"/>
      <c r="V256" s="73"/>
    </row>
    <row r="257" spans="1:22" ht="13.5" thickBot="1">
      <c r="A257" s="253"/>
      <c r="B257" s="13"/>
      <c r="C257" s="13"/>
      <c r="D257" s="14"/>
      <c r="E257" s="15" t="s">
        <v>4</v>
      </c>
      <c r="F257" s="16"/>
      <c r="G257" s="263"/>
      <c r="H257" s="264"/>
      <c r="I257" s="265"/>
      <c r="J257" s="17" t="s">
        <v>0</v>
      </c>
      <c r="K257" s="18"/>
      <c r="L257" s="18"/>
      <c r="M257" s="19"/>
      <c r="N257" s="2"/>
      <c r="V257" s="73"/>
    </row>
    <row r="258" spans="1:22" ht="24" thickTop="1" thickBot="1">
      <c r="A258" s="251">
        <f>A254+1</f>
        <v>61</v>
      </c>
      <c r="B258" s="91" t="s">
        <v>324</v>
      </c>
      <c r="C258" s="91" t="s">
        <v>326</v>
      </c>
      <c r="D258" s="91" t="s">
        <v>24</v>
      </c>
      <c r="E258" s="255" t="s">
        <v>328</v>
      </c>
      <c r="F258" s="255"/>
      <c r="G258" s="255" t="s">
        <v>319</v>
      </c>
      <c r="H258" s="259"/>
      <c r="I258" s="90"/>
      <c r="J258" s="63" t="s">
        <v>2</v>
      </c>
      <c r="K258" s="64"/>
      <c r="L258" s="64"/>
      <c r="M258" s="65"/>
      <c r="N258" s="2"/>
      <c r="V258" s="73"/>
    </row>
    <row r="259" spans="1:22" ht="13.5" thickBot="1">
      <c r="A259" s="252"/>
      <c r="B259" s="12"/>
      <c r="C259" s="12"/>
      <c r="D259" s="4"/>
      <c r="E259" s="12"/>
      <c r="F259" s="12"/>
      <c r="G259" s="260"/>
      <c r="H259" s="261"/>
      <c r="I259" s="262"/>
      <c r="J259" s="61" t="s">
        <v>2</v>
      </c>
      <c r="K259" s="61"/>
      <c r="L259" s="61"/>
      <c r="M259" s="62"/>
      <c r="N259" s="2"/>
      <c r="V259" s="73">
        <f>G259</f>
        <v>0</v>
      </c>
    </row>
    <row r="260" spans="1:22" ht="23.25" thickBot="1">
      <c r="A260" s="252"/>
      <c r="B260" s="81" t="s">
        <v>325</v>
      </c>
      <c r="C260" s="81" t="s">
        <v>327</v>
      </c>
      <c r="D260" s="81" t="s">
        <v>23</v>
      </c>
      <c r="E260" s="254" t="s">
        <v>329</v>
      </c>
      <c r="F260" s="254"/>
      <c r="G260" s="256"/>
      <c r="H260" s="257"/>
      <c r="I260" s="258"/>
      <c r="J260" s="17" t="s">
        <v>1</v>
      </c>
      <c r="K260" s="18"/>
      <c r="L260" s="18"/>
      <c r="M260" s="19"/>
      <c r="N260" s="2"/>
      <c r="V260" s="73"/>
    </row>
    <row r="261" spans="1:22" ht="13.5" thickBot="1">
      <c r="A261" s="253"/>
      <c r="B261" s="13"/>
      <c r="C261" s="13"/>
      <c r="D261" s="14"/>
      <c r="E261" s="15" t="s">
        <v>4</v>
      </c>
      <c r="F261" s="16"/>
      <c r="G261" s="263"/>
      <c r="H261" s="264"/>
      <c r="I261" s="265"/>
      <c r="J261" s="17" t="s">
        <v>0</v>
      </c>
      <c r="K261" s="18"/>
      <c r="L261" s="18"/>
      <c r="M261" s="19"/>
      <c r="N261" s="2"/>
      <c r="V261" s="73"/>
    </row>
    <row r="262" spans="1:22" ht="24" thickTop="1" thickBot="1">
      <c r="A262" s="251">
        <f>A258+1</f>
        <v>62</v>
      </c>
      <c r="B262" s="91" t="s">
        <v>324</v>
      </c>
      <c r="C262" s="91" t="s">
        <v>326</v>
      </c>
      <c r="D262" s="91" t="s">
        <v>24</v>
      </c>
      <c r="E262" s="255" t="s">
        <v>328</v>
      </c>
      <c r="F262" s="255"/>
      <c r="G262" s="255" t="s">
        <v>319</v>
      </c>
      <c r="H262" s="259"/>
      <c r="I262" s="90"/>
      <c r="J262" s="63" t="s">
        <v>2</v>
      </c>
      <c r="K262" s="64"/>
      <c r="L262" s="64"/>
      <c r="M262" s="65"/>
      <c r="N262" s="2"/>
      <c r="V262" s="73"/>
    </row>
    <row r="263" spans="1:22" ht="13.5" thickBot="1">
      <c r="A263" s="252"/>
      <c r="B263" s="12"/>
      <c r="C263" s="12"/>
      <c r="D263" s="4"/>
      <c r="E263" s="12"/>
      <c r="F263" s="12"/>
      <c r="G263" s="260"/>
      <c r="H263" s="261"/>
      <c r="I263" s="262"/>
      <c r="J263" s="61" t="s">
        <v>2</v>
      </c>
      <c r="K263" s="61"/>
      <c r="L263" s="61"/>
      <c r="M263" s="62"/>
      <c r="N263" s="2"/>
      <c r="V263" s="73">
        <f>G263</f>
        <v>0</v>
      </c>
    </row>
    <row r="264" spans="1:22" ht="23.25" thickBot="1">
      <c r="A264" s="252"/>
      <c r="B264" s="81" t="s">
        <v>325</v>
      </c>
      <c r="C264" s="81" t="s">
        <v>327</v>
      </c>
      <c r="D264" s="81" t="s">
        <v>23</v>
      </c>
      <c r="E264" s="254" t="s">
        <v>329</v>
      </c>
      <c r="F264" s="254"/>
      <c r="G264" s="256"/>
      <c r="H264" s="257"/>
      <c r="I264" s="258"/>
      <c r="J264" s="17" t="s">
        <v>1</v>
      </c>
      <c r="K264" s="18"/>
      <c r="L264" s="18"/>
      <c r="M264" s="19"/>
      <c r="N264" s="2"/>
      <c r="V264" s="73"/>
    </row>
    <row r="265" spans="1:22" ht="13.5" thickBot="1">
      <c r="A265" s="253"/>
      <c r="B265" s="13"/>
      <c r="C265" s="13"/>
      <c r="D265" s="14"/>
      <c r="E265" s="15" t="s">
        <v>4</v>
      </c>
      <c r="F265" s="16"/>
      <c r="G265" s="263"/>
      <c r="H265" s="264"/>
      <c r="I265" s="265"/>
      <c r="J265" s="17" t="s">
        <v>0</v>
      </c>
      <c r="K265" s="18"/>
      <c r="L265" s="18"/>
      <c r="M265" s="19"/>
      <c r="N265" s="2"/>
      <c r="V265" s="73"/>
    </row>
    <row r="266" spans="1:22" ht="24" thickTop="1" thickBot="1">
      <c r="A266" s="251">
        <f>A262+1</f>
        <v>63</v>
      </c>
      <c r="B266" s="91" t="s">
        <v>324</v>
      </c>
      <c r="C266" s="91" t="s">
        <v>326</v>
      </c>
      <c r="D266" s="91" t="s">
        <v>24</v>
      </c>
      <c r="E266" s="255" t="s">
        <v>328</v>
      </c>
      <c r="F266" s="255"/>
      <c r="G266" s="255" t="s">
        <v>319</v>
      </c>
      <c r="H266" s="259"/>
      <c r="I266" s="90"/>
      <c r="J266" s="63" t="s">
        <v>2</v>
      </c>
      <c r="K266" s="64"/>
      <c r="L266" s="64"/>
      <c r="M266" s="65"/>
      <c r="N266" s="2"/>
      <c r="V266" s="73"/>
    </row>
    <row r="267" spans="1:22" ht="13.5" thickBot="1">
      <c r="A267" s="252"/>
      <c r="B267" s="12"/>
      <c r="C267" s="12"/>
      <c r="D267" s="4"/>
      <c r="E267" s="12"/>
      <c r="F267" s="12"/>
      <c r="G267" s="260"/>
      <c r="H267" s="261"/>
      <c r="I267" s="262"/>
      <c r="J267" s="61" t="s">
        <v>2</v>
      </c>
      <c r="K267" s="61"/>
      <c r="L267" s="61"/>
      <c r="M267" s="62"/>
      <c r="N267" s="2"/>
      <c r="V267" s="73">
        <f>G267</f>
        <v>0</v>
      </c>
    </row>
    <row r="268" spans="1:22" ht="23.25" thickBot="1">
      <c r="A268" s="252"/>
      <c r="B268" s="81" t="s">
        <v>325</v>
      </c>
      <c r="C268" s="81" t="s">
        <v>327</v>
      </c>
      <c r="D268" s="81" t="s">
        <v>23</v>
      </c>
      <c r="E268" s="254" t="s">
        <v>329</v>
      </c>
      <c r="F268" s="254"/>
      <c r="G268" s="256"/>
      <c r="H268" s="257"/>
      <c r="I268" s="258"/>
      <c r="J268" s="17" t="s">
        <v>1</v>
      </c>
      <c r="K268" s="18"/>
      <c r="L268" s="18"/>
      <c r="M268" s="19"/>
      <c r="N268" s="2"/>
      <c r="V268" s="73"/>
    </row>
    <row r="269" spans="1:22" ht="13.5" thickBot="1">
      <c r="A269" s="253"/>
      <c r="B269" s="13"/>
      <c r="C269" s="13"/>
      <c r="D269" s="14"/>
      <c r="E269" s="15" t="s">
        <v>4</v>
      </c>
      <c r="F269" s="16"/>
      <c r="G269" s="263"/>
      <c r="H269" s="264"/>
      <c r="I269" s="265"/>
      <c r="J269" s="17" t="s">
        <v>0</v>
      </c>
      <c r="K269" s="18"/>
      <c r="L269" s="18"/>
      <c r="M269" s="19"/>
      <c r="N269" s="2"/>
      <c r="V269" s="73"/>
    </row>
    <row r="270" spans="1:22" ht="24" thickTop="1" thickBot="1">
      <c r="A270" s="251">
        <f>A266+1</f>
        <v>64</v>
      </c>
      <c r="B270" s="91" t="s">
        <v>324</v>
      </c>
      <c r="C270" s="91" t="s">
        <v>326</v>
      </c>
      <c r="D270" s="91" t="s">
        <v>24</v>
      </c>
      <c r="E270" s="255" t="s">
        <v>328</v>
      </c>
      <c r="F270" s="255"/>
      <c r="G270" s="255" t="s">
        <v>319</v>
      </c>
      <c r="H270" s="259"/>
      <c r="I270" s="90"/>
      <c r="J270" s="63" t="s">
        <v>2</v>
      </c>
      <c r="K270" s="64"/>
      <c r="L270" s="64"/>
      <c r="M270" s="65"/>
      <c r="N270" s="2"/>
      <c r="V270" s="73"/>
    </row>
    <row r="271" spans="1:22" ht="13.5" thickBot="1">
      <c r="A271" s="252"/>
      <c r="B271" s="12"/>
      <c r="C271" s="12"/>
      <c r="D271" s="4"/>
      <c r="E271" s="12"/>
      <c r="F271" s="12"/>
      <c r="G271" s="260"/>
      <c r="H271" s="261"/>
      <c r="I271" s="262"/>
      <c r="J271" s="61" t="s">
        <v>2</v>
      </c>
      <c r="K271" s="61"/>
      <c r="L271" s="61"/>
      <c r="M271" s="62"/>
      <c r="N271" s="2"/>
      <c r="V271" s="73">
        <f>G271</f>
        <v>0</v>
      </c>
    </row>
    <row r="272" spans="1:22" ht="23.25" thickBot="1">
      <c r="A272" s="252"/>
      <c r="B272" s="81" t="s">
        <v>325</v>
      </c>
      <c r="C272" s="81" t="s">
        <v>327</v>
      </c>
      <c r="D272" s="81" t="s">
        <v>23</v>
      </c>
      <c r="E272" s="254" t="s">
        <v>329</v>
      </c>
      <c r="F272" s="254"/>
      <c r="G272" s="256"/>
      <c r="H272" s="257"/>
      <c r="I272" s="258"/>
      <c r="J272" s="17" t="s">
        <v>1</v>
      </c>
      <c r="K272" s="18"/>
      <c r="L272" s="18"/>
      <c r="M272" s="19"/>
      <c r="N272" s="2"/>
      <c r="V272" s="73"/>
    </row>
    <row r="273" spans="1:22" ht="13.5" thickBot="1">
      <c r="A273" s="253"/>
      <c r="B273" s="13"/>
      <c r="C273" s="13"/>
      <c r="D273" s="14"/>
      <c r="E273" s="15" t="s">
        <v>4</v>
      </c>
      <c r="F273" s="16"/>
      <c r="G273" s="263"/>
      <c r="H273" s="264"/>
      <c r="I273" s="265"/>
      <c r="J273" s="17" t="s">
        <v>0</v>
      </c>
      <c r="K273" s="18"/>
      <c r="L273" s="18"/>
      <c r="M273" s="19"/>
      <c r="N273" s="2"/>
      <c r="V273" s="73"/>
    </row>
    <row r="274" spans="1:22" ht="24" thickTop="1" thickBot="1">
      <c r="A274" s="251">
        <f>A270+1</f>
        <v>65</v>
      </c>
      <c r="B274" s="91" t="s">
        <v>324</v>
      </c>
      <c r="C274" s="91" t="s">
        <v>326</v>
      </c>
      <c r="D274" s="91" t="s">
        <v>24</v>
      </c>
      <c r="E274" s="255" t="s">
        <v>328</v>
      </c>
      <c r="F274" s="255"/>
      <c r="G274" s="255" t="s">
        <v>319</v>
      </c>
      <c r="H274" s="259"/>
      <c r="I274" s="90"/>
      <c r="J274" s="63" t="s">
        <v>2</v>
      </c>
      <c r="K274" s="64"/>
      <c r="L274" s="64"/>
      <c r="M274" s="65"/>
      <c r="N274" s="2"/>
      <c r="V274" s="73"/>
    </row>
    <row r="275" spans="1:22" ht="13.5" thickBot="1">
      <c r="A275" s="252"/>
      <c r="B275" s="12"/>
      <c r="C275" s="12"/>
      <c r="D275" s="4"/>
      <c r="E275" s="12"/>
      <c r="F275" s="12"/>
      <c r="G275" s="260"/>
      <c r="H275" s="261"/>
      <c r="I275" s="262"/>
      <c r="J275" s="61" t="s">
        <v>2</v>
      </c>
      <c r="K275" s="61"/>
      <c r="L275" s="61"/>
      <c r="M275" s="62"/>
      <c r="N275" s="2"/>
      <c r="V275" s="73">
        <f>G275</f>
        <v>0</v>
      </c>
    </row>
    <row r="276" spans="1:22" ht="23.25" thickBot="1">
      <c r="A276" s="252"/>
      <c r="B276" s="81" t="s">
        <v>325</v>
      </c>
      <c r="C276" s="81" t="s">
        <v>327</v>
      </c>
      <c r="D276" s="81" t="s">
        <v>23</v>
      </c>
      <c r="E276" s="254" t="s">
        <v>329</v>
      </c>
      <c r="F276" s="254"/>
      <c r="G276" s="256"/>
      <c r="H276" s="257"/>
      <c r="I276" s="258"/>
      <c r="J276" s="17" t="s">
        <v>1</v>
      </c>
      <c r="K276" s="18"/>
      <c r="L276" s="18"/>
      <c r="M276" s="19"/>
      <c r="N276" s="2"/>
      <c r="V276" s="73"/>
    </row>
    <row r="277" spans="1:22" ht="13.5" thickBot="1">
      <c r="A277" s="253"/>
      <c r="B277" s="13"/>
      <c r="C277" s="13"/>
      <c r="D277" s="14"/>
      <c r="E277" s="15" t="s">
        <v>4</v>
      </c>
      <c r="F277" s="16"/>
      <c r="G277" s="263"/>
      <c r="H277" s="264"/>
      <c r="I277" s="265"/>
      <c r="J277" s="17" t="s">
        <v>0</v>
      </c>
      <c r="K277" s="18"/>
      <c r="L277" s="18"/>
      <c r="M277" s="19"/>
      <c r="N277" s="2"/>
      <c r="V277" s="73"/>
    </row>
    <row r="278" spans="1:22" ht="24" thickTop="1" thickBot="1">
      <c r="A278" s="251">
        <f>A274+1</f>
        <v>66</v>
      </c>
      <c r="B278" s="91" t="s">
        <v>324</v>
      </c>
      <c r="C278" s="91" t="s">
        <v>326</v>
      </c>
      <c r="D278" s="91" t="s">
        <v>24</v>
      </c>
      <c r="E278" s="255" t="s">
        <v>328</v>
      </c>
      <c r="F278" s="255"/>
      <c r="G278" s="255" t="s">
        <v>319</v>
      </c>
      <c r="H278" s="259"/>
      <c r="I278" s="90"/>
      <c r="J278" s="63" t="s">
        <v>2</v>
      </c>
      <c r="K278" s="64"/>
      <c r="L278" s="64"/>
      <c r="M278" s="65"/>
      <c r="N278" s="2"/>
      <c r="V278" s="73"/>
    </row>
    <row r="279" spans="1:22" ht="13.5" thickBot="1">
      <c r="A279" s="252"/>
      <c r="B279" s="12"/>
      <c r="C279" s="12"/>
      <c r="D279" s="4"/>
      <c r="E279" s="12"/>
      <c r="F279" s="12"/>
      <c r="G279" s="260"/>
      <c r="H279" s="261"/>
      <c r="I279" s="262"/>
      <c r="J279" s="61" t="s">
        <v>2</v>
      </c>
      <c r="K279" s="61"/>
      <c r="L279" s="61"/>
      <c r="M279" s="62"/>
      <c r="N279" s="2"/>
      <c r="V279" s="73">
        <f>G279</f>
        <v>0</v>
      </c>
    </row>
    <row r="280" spans="1:22" ht="23.25" thickBot="1">
      <c r="A280" s="252"/>
      <c r="B280" s="81" t="s">
        <v>325</v>
      </c>
      <c r="C280" s="81" t="s">
        <v>327</v>
      </c>
      <c r="D280" s="81" t="s">
        <v>23</v>
      </c>
      <c r="E280" s="254" t="s">
        <v>329</v>
      </c>
      <c r="F280" s="254"/>
      <c r="G280" s="256"/>
      <c r="H280" s="257"/>
      <c r="I280" s="258"/>
      <c r="J280" s="17" t="s">
        <v>1</v>
      </c>
      <c r="K280" s="18"/>
      <c r="L280" s="18"/>
      <c r="M280" s="19"/>
      <c r="N280" s="2"/>
      <c r="V280" s="73"/>
    </row>
    <row r="281" spans="1:22" ht="13.5" thickBot="1">
      <c r="A281" s="253"/>
      <c r="B281" s="13"/>
      <c r="C281" s="13"/>
      <c r="D281" s="14"/>
      <c r="E281" s="15" t="s">
        <v>4</v>
      </c>
      <c r="F281" s="16"/>
      <c r="G281" s="263"/>
      <c r="H281" s="264"/>
      <c r="I281" s="265"/>
      <c r="J281" s="17" t="s">
        <v>0</v>
      </c>
      <c r="K281" s="18"/>
      <c r="L281" s="18"/>
      <c r="M281" s="19"/>
      <c r="N281" s="2"/>
      <c r="V281" s="73"/>
    </row>
    <row r="282" spans="1:22" ht="24" thickTop="1" thickBot="1">
      <c r="A282" s="251">
        <f>A278+1</f>
        <v>67</v>
      </c>
      <c r="B282" s="91" t="s">
        <v>324</v>
      </c>
      <c r="C282" s="91" t="s">
        <v>326</v>
      </c>
      <c r="D282" s="91" t="s">
        <v>24</v>
      </c>
      <c r="E282" s="255" t="s">
        <v>328</v>
      </c>
      <c r="F282" s="255"/>
      <c r="G282" s="255" t="s">
        <v>319</v>
      </c>
      <c r="H282" s="259"/>
      <c r="I282" s="90"/>
      <c r="J282" s="63" t="s">
        <v>2</v>
      </c>
      <c r="K282" s="64"/>
      <c r="L282" s="64"/>
      <c r="M282" s="65"/>
      <c r="N282" s="2"/>
      <c r="V282" s="73"/>
    </row>
    <row r="283" spans="1:22" ht="13.5" thickBot="1">
      <c r="A283" s="252"/>
      <c r="B283" s="12"/>
      <c r="C283" s="12"/>
      <c r="D283" s="4"/>
      <c r="E283" s="12"/>
      <c r="F283" s="12"/>
      <c r="G283" s="260"/>
      <c r="H283" s="261"/>
      <c r="I283" s="262"/>
      <c r="J283" s="61" t="s">
        <v>2</v>
      </c>
      <c r="K283" s="61"/>
      <c r="L283" s="61"/>
      <c r="M283" s="62"/>
      <c r="N283" s="2"/>
      <c r="V283" s="73">
        <f>G283</f>
        <v>0</v>
      </c>
    </row>
    <row r="284" spans="1:22" ht="23.25" thickBot="1">
      <c r="A284" s="252"/>
      <c r="B284" s="81" t="s">
        <v>325</v>
      </c>
      <c r="C284" s="81" t="s">
        <v>327</v>
      </c>
      <c r="D284" s="81" t="s">
        <v>23</v>
      </c>
      <c r="E284" s="254" t="s">
        <v>329</v>
      </c>
      <c r="F284" s="254"/>
      <c r="G284" s="256"/>
      <c r="H284" s="257"/>
      <c r="I284" s="258"/>
      <c r="J284" s="17" t="s">
        <v>1</v>
      </c>
      <c r="K284" s="18"/>
      <c r="L284" s="18"/>
      <c r="M284" s="19"/>
      <c r="N284" s="2"/>
      <c r="V284" s="73"/>
    </row>
    <row r="285" spans="1:22" ht="13.5" thickBot="1">
      <c r="A285" s="253"/>
      <c r="B285" s="13"/>
      <c r="C285" s="13"/>
      <c r="D285" s="14"/>
      <c r="E285" s="15" t="s">
        <v>4</v>
      </c>
      <c r="F285" s="16"/>
      <c r="G285" s="263"/>
      <c r="H285" s="264"/>
      <c r="I285" s="265"/>
      <c r="J285" s="17" t="s">
        <v>0</v>
      </c>
      <c r="K285" s="18"/>
      <c r="L285" s="18"/>
      <c r="M285" s="19"/>
      <c r="N285" s="2"/>
      <c r="V285" s="73"/>
    </row>
    <row r="286" spans="1:22" ht="24" thickTop="1" thickBot="1">
      <c r="A286" s="251">
        <f>A282+1</f>
        <v>68</v>
      </c>
      <c r="B286" s="91" t="s">
        <v>324</v>
      </c>
      <c r="C286" s="91" t="s">
        <v>326</v>
      </c>
      <c r="D286" s="91" t="s">
        <v>24</v>
      </c>
      <c r="E286" s="255" t="s">
        <v>328</v>
      </c>
      <c r="F286" s="255"/>
      <c r="G286" s="255" t="s">
        <v>319</v>
      </c>
      <c r="H286" s="259"/>
      <c r="I286" s="90"/>
      <c r="J286" s="63" t="s">
        <v>2</v>
      </c>
      <c r="K286" s="64"/>
      <c r="L286" s="64"/>
      <c r="M286" s="65"/>
      <c r="N286" s="2"/>
      <c r="V286" s="73"/>
    </row>
    <row r="287" spans="1:22" ht="13.5" thickBot="1">
      <c r="A287" s="252"/>
      <c r="B287" s="12"/>
      <c r="C287" s="12"/>
      <c r="D287" s="4"/>
      <c r="E287" s="12"/>
      <c r="F287" s="12"/>
      <c r="G287" s="260"/>
      <c r="H287" s="261"/>
      <c r="I287" s="262"/>
      <c r="J287" s="61" t="s">
        <v>2</v>
      </c>
      <c r="K287" s="61"/>
      <c r="L287" s="61"/>
      <c r="M287" s="62"/>
      <c r="N287" s="2"/>
      <c r="V287" s="73">
        <f>G287</f>
        <v>0</v>
      </c>
    </row>
    <row r="288" spans="1:22" ht="23.25" thickBot="1">
      <c r="A288" s="252"/>
      <c r="B288" s="81" t="s">
        <v>325</v>
      </c>
      <c r="C288" s="81" t="s">
        <v>327</v>
      </c>
      <c r="D288" s="81" t="s">
        <v>23</v>
      </c>
      <c r="E288" s="254" t="s">
        <v>329</v>
      </c>
      <c r="F288" s="254"/>
      <c r="G288" s="256"/>
      <c r="H288" s="257"/>
      <c r="I288" s="258"/>
      <c r="J288" s="17" t="s">
        <v>1</v>
      </c>
      <c r="K288" s="18"/>
      <c r="L288" s="18"/>
      <c r="M288" s="19"/>
      <c r="N288" s="2"/>
      <c r="V288" s="73"/>
    </row>
    <row r="289" spans="1:22" ht="13.5" thickBot="1">
      <c r="A289" s="253"/>
      <c r="B289" s="13"/>
      <c r="C289" s="13"/>
      <c r="D289" s="14"/>
      <c r="E289" s="15" t="s">
        <v>4</v>
      </c>
      <c r="F289" s="16"/>
      <c r="G289" s="263"/>
      <c r="H289" s="264"/>
      <c r="I289" s="265"/>
      <c r="J289" s="17" t="s">
        <v>0</v>
      </c>
      <c r="K289" s="18"/>
      <c r="L289" s="18"/>
      <c r="M289" s="19"/>
      <c r="N289" s="2"/>
      <c r="V289" s="73"/>
    </row>
    <row r="290" spans="1:22" ht="24" thickTop="1" thickBot="1">
      <c r="A290" s="251">
        <f>A286+1</f>
        <v>69</v>
      </c>
      <c r="B290" s="91" t="s">
        <v>324</v>
      </c>
      <c r="C290" s="91" t="s">
        <v>326</v>
      </c>
      <c r="D290" s="91" t="s">
        <v>24</v>
      </c>
      <c r="E290" s="255" t="s">
        <v>328</v>
      </c>
      <c r="F290" s="255"/>
      <c r="G290" s="255" t="s">
        <v>319</v>
      </c>
      <c r="H290" s="259"/>
      <c r="I290" s="90"/>
      <c r="J290" s="63" t="s">
        <v>2</v>
      </c>
      <c r="K290" s="64"/>
      <c r="L290" s="64"/>
      <c r="M290" s="65"/>
      <c r="N290" s="2"/>
      <c r="V290" s="73"/>
    </row>
    <row r="291" spans="1:22" ht="13.5" thickBot="1">
      <c r="A291" s="252"/>
      <c r="B291" s="12"/>
      <c r="C291" s="12"/>
      <c r="D291" s="4"/>
      <c r="E291" s="12"/>
      <c r="F291" s="12"/>
      <c r="G291" s="260"/>
      <c r="H291" s="261"/>
      <c r="I291" s="262"/>
      <c r="J291" s="61" t="s">
        <v>2</v>
      </c>
      <c r="K291" s="61"/>
      <c r="L291" s="61"/>
      <c r="M291" s="62"/>
      <c r="N291" s="2"/>
      <c r="V291" s="73">
        <f>G291</f>
        <v>0</v>
      </c>
    </row>
    <row r="292" spans="1:22" ht="23.25" thickBot="1">
      <c r="A292" s="252"/>
      <c r="B292" s="81" t="s">
        <v>325</v>
      </c>
      <c r="C292" s="81" t="s">
        <v>327</v>
      </c>
      <c r="D292" s="81" t="s">
        <v>23</v>
      </c>
      <c r="E292" s="254" t="s">
        <v>329</v>
      </c>
      <c r="F292" s="254"/>
      <c r="G292" s="256"/>
      <c r="H292" s="257"/>
      <c r="I292" s="258"/>
      <c r="J292" s="17" t="s">
        <v>1</v>
      </c>
      <c r="K292" s="18"/>
      <c r="L292" s="18"/>
      <c r="M292" s="19"/>
      <c r="N292" s="2"/>
      <c r="V292" s="73"/>
    </row>
    <row r="293" spans="1:22" ht="13.5" thickBot="1">
      <c r="A293" s="253"/>
      <c r="B293" s="13"/>
      <c r="C293" s="13"/>
      <c r="D293" s="14"/>
      <c r="E293" s="15" t="s">
        <v>4</v>
      </c>
      <c r="F293" s="16"/>
      <c r="G293" s="263"/>
      <c r="H293" s="264"/>
      <c r="I293" s="265"/>
      <c r="J293" s="17" t="s">
        <v>0</v>
      </c>
      <c r="K293" s="18"/>
      <c r="L293" s="18"/>
      <c r="M293" s="19"/>
      <c r="N293" s="2"/>
      <c r="V293" s="73"/>
    </row>
    <row r="294" spans="1:22" ht="24" thickTop="1" thickBot="1">
      <c r="A294" s="251">
        <f>A290+1</f>
        <v>70</v>
      </c>
      <c r="B294" s="91" t="s">
        <v>324</v>
      </c>
      <c r="C294" s="91" t="s">
        <v>326</v>
      </c>
      <c r="D294" s="91" t="s">
        <v>24</v>
      </c>
      <c r="E294" s="255" t="s">
        <v>328</v>
      </c>
      <c r="F294" s="255"/>
      <c r="G294" s="255" t="s">
        <v>319</v>
      </c>
      <c r="H294" s="259"/>
      <c r="I294" s="90"/>
      <c r="J294" s="63" t="s">
        <v>2</v>
      </c>
      <c r="K294" s="64"/>
      <c r="L294" s="64"/>
      <c r="M294" s="65"/>
      <c r="N294" s="2"/>
      <c r="V294" s="73"/>
    </row>
    <row r="295" spans="1:22" ht="13.5" thickBot="1">
      <c r="A295" s="252"/>
      <c r="B295" s="12"/>
      <c r="C295" s="12"/>
      <c r="D295" s="4"/>
      <c r="E295" s="12"/>
      <c r="F295" s="12"/>
      <c r="G295" s="260"/>
      <c r="H295" s="261"/>
      <c r="I295" s="262"/>
      <c r="J295" s="61" t="s">
        <v>2</v>
      </c>
      <c r="K295" s="61"/>
      <c r="L295" s="61"/>
      <c r="M295" s="62"/>
      <c r="N295" s="2"/>
      <c r="V295" s="73">
        <f>G295</f>
        <v>0</v>
      </c>
    </row>
    <row r="296" spans="1:22" ht="23.25" thickBot="1">
      <c r="A296" s="252"/>
      <c r="B296" s="81" t="s">
        <v>325</v>
      </c>
      <c r="C296" s="81" t="s">
        <v>327</v>
      </c>
      <c r="D296" s="81" t="s">
        <v>23</v>
      </c>
      <c r="E296" s="254" t="s">
        <v>329</v>
      </c>
      <c r="F296" s="254"/>
      <c r="G296" s="256"/>
      <c r="H296" s="257"/>
      <c r="I296" s="258"/>
      <c r="J296" s="17" t="s">
        <v>1</v>
      </c>
      <c r="K296" s="18"/>
      <c r="L296" s="18"/>
      <c r="M296" s="19"/>
      <c r="N296" s="2"/>
      <c r="V296" s="73"/>
    </row>
    <row r="297" spans="1:22" ht="13.5" thickBot="1">
      <c r="A297" s="253"/>
      <c r="B297" s="13"/>
      <c r="C297" s="13"/>
      <c r="D297" s="14"/>
      <c r="E297" s="15" t="s">
        <v>4</v>
      </c>
      <c r="F297" s="16"/>
      <c r="G297" s="263"/>
      <c r="H297" s="264"/>
      <c r="I297" s="265"/>
      <c r="J297" s="17" t="s">
        <v>0</v>
      </c>
      <c r="K297" s="18"/>
      <c r="L297" s="18"/>
      <c r="M297" s="19"/>
      <c r="N297" s="2"/>
      <c r="V297" s="73"/>
    </row>
    <row r="298" spans="1:22" ht="24" thickTop="1" thickBot="1">
      <c r="A298" s="251">
        <f>A294+1</f>
        <v>71</v>
      </c>
      <c r="B298" s="91" t="s">
        <v>324</v>
      </c>
      <c r="C298" s="91" t="s">
        <v>326</v>
      </c>
      <c r="D298" s="91" t="s">
        <v>24</v>
      </c>
      <c r="E298" s="255" t="s">
        <v>328</v>
      </c>
      <c r="F298" s="255"/>
      <c r="G298" s="255" t="s">
        <v>319</v>
      </c>
      <c r="H298" s="259"/>
      <c r="I298" s="90"/>
      <c r="J298" s="63" t="s">
        <v>2</v>
      </c>
      <c r="K298" s="64"/>
      <c r="L298" s="64"/>
      <c r="M298" s="65"/>
      <c r="N298" s="2"/>
      <c r="V298" s="73"/>
    </row>
    <row r="299" spans="1:22" ht="13.5" thickBot="1">
      <c r="A299" s="252"/>
      <c r="B299" s="12"/>
      <c r="C299" s="12"/>
      <c r="D299" s="4"/>
      <c r="E299" s="12"/>
      <c r="F299" s="12"/>
      <c r="G299" s="260"/>
      <c r="H299" s="261"/>
      <c r="I299" s="262"/>
      <c r="J299" s="61" t="s">
        <v>2</v>
      </c>
      <c r="K299" s="61"/>
      <c r="L299" s="61"/>
      <c r="M299" s="62"/>
      <c r="N299" s="2"/>
      <c r="V299" s="73">
        <f>G299</f>
        <v>0</v>
      </c>
    </row>
    <row r="300" spans="1:22" ht="23.25" thickBot="1">
      <c r="A300" s="252"/>
      <c r="B300" s="81" t="s">
        <v>325</v>
      </c>
      <c r="C300" s="81" t="s">
        <v>327</v>
      </c>
      <c r="D300" s="81" t="s">
        <v>23</v>
      </c>
      <c r="E300" s="254" t="s">
        <v>329</v>
      </c>
      <c r="F300" s="254"/>
      <c r="G300" s="256"/>
      <c r="H300" s="257"/>
      <c r="I300" s="258"/>
      <c r="J300" s="17" t="s">
        <v>1</v>
      </c>
      <c r="K300" s="18"/>
      <c r="L300" s="18"/>
      <c r="M300" s="19"/>
      <c r="N300" s="2"/>
      <c r="V300" s="73"/>
    </row>
    <row r="301" spans="1:22" ht="13.5" thickBot="1">
      <c r="A301" s="253"/>
      <c r="B301" s="13"/>
      <c r="C301" s="13"/>
      <c r="D301" s="14"/>
      <c r="E301" s="15" t="s">
        <v>4</v>
      </c>
      <c r="F301" s="16"/>
      <c r="G301" s="263"/>
      <c r="H301" s="264"/>
      <c r="I301" s="265"/>
      <c r="J301" s="17" t="s">
        <v>0</v>
      </c>
      <c r="K301" s="18"/>
      <c r="L301" s="18"/>
      <c r="M301" s="19"/>
      <c r="N301" s="2"/>
      <c r="V301" s="73"/>
    </row>
    <row r="302" spans="1:22" ht="24" thickTop="1" thickBot="1">
      <c r="A302" s="251">
        <f>A298+1</f>
        <v>72</v>
      </c>
      <c r="B302" s="91" t="s">
        <v>324</v>
      </c>
      <c r="C302" s="91" t="s">
        <v>326</v>
      </c>
      <c r="D302" s="91" t="s">
        <v>24</v>
      </c>
      <c r="E302" s="255" t="s">
        <v>328</v>
      </c>
      <c r="F302" s="255"/>
      <c r="G302" s="255" t="s">
        <v>319</v>
      </c>
      <c r="H302" s="259"/>
      <c r="I302" s="90"/>
      <c r="J302" s="63" t="s">
        <v>2</v>
      </c>
      <c r="K302" s="64"/>
      <c r="L302" s="64"/>
      <c r="M302" s="65"/>
      <c r="N302" s="2"/>
      <c r="V302" s="73"/>
    </row>
    <row r="303" spans="1:22" ht="13.5" thickBot="1">
      <c r="A303" s="252"/>
      <c r="B303" s="12"/>
      <c r="C303" s="12"/>
      <c r="D303" s="4"/>
      <c r="E303" s="12"/>
      <c r="F303" s="12"/>
      <c r="G303" s="260"/>
      <c r="H303" s="261"/>
      <c r="I303" s="262"/>
      <c r="J303" s="61" t="s">
        <v>2</v>
      </c>
      <c r="K303" s="61"/>
      <c r="L303" s="61"/>
      <c r="M303" s="62"/>
      <c r="N303" s="2"/>
      <c r="V303" s="73">
        <f>G303</f>
        <v>0</v>
      </c>
    </row>
    <row r="304" spans="1:22" ht="23.25" thickBot="1">
      <c r="A304" s="252"/>
      <c r="B304" s="81" t="s">
        <v>325</v>
      </c>
      <c r="C304" s="81" t="s">
        <v>327</v>
      </c>
      <c r="D304" s="81" t="s">
        <v>23</v>
      </c>
      <c r="E304" s="254" t="s">
        <v>329</v>
      </c>
      <c r="F304" s="254"/>
      <c r="G304" s="256"/>
      <c r="H304" s="257"/>
      <c r="I304" s="258"/>
      <c r="J304" s="17" t="s">
        <v>1</v>
      </c>
      <c r="K304" s="18"/>
      <c r="L304" s="18"/>
      <c r="M304" s="19"/>
      <c r="N304" s="2"/>
      <c r="V304" s="73"/>
    </row>
    <row r="305" spans="1:22" ht="13.5" thickBot="1">
      <c r="A305" s="253"/>
      <c r="B305" s="13"/>
      <c r="C305" s="13"/>
      <c r="D305" s="14"/>
      <c r="E305" s="15" t="s">
        <v>4</v>
      </c>
      <c r="F305" s="16"/>
      <c r="G305" s="263"/>
      <c r="H305" s="264"/>
      <c r="I305" s="265"/>
      <c r="J305" s="17" t="s">
        <v>0</v>
      </c>
      <c r="K305" s="18"/>
      <c r="L305" s="18"/>
      <c r="M305" s="19"/>
      <c r="N305" s="2"/>
      <c r="V305" s="73"/>
    </row>
    <row r="306" spans="1:22" ht="24" thickTop="1" thickBot="1">
      <c r="A306" s="251">
        <f>A302+1</f>
        <v>73</v>
      </c>
      <c r="B306" s="91" t="s">
        <v>324</v>
      </c>
      <c r="C306" s="91" t="s">
        <v>326</v>
      </c>
      <c r="D306" s="91" t="s">
        <v>24</v>
      </c>
      <c r="E306" s="255" t="s">
        <v>328</v>
      </c>
      <c r="F306" s="255"/>
      <c r="G306" s="255" t="s">
        <v>319</v>
      </c>
      <c r="H306" s="259"/>
      <c r="I306" s="90"/>
      <c r="J306" s="63" t="s">
        <v>2</v>
      </c>
      <c r="K306" s="64"/>
      <c r="L306" s="64"/>
      <c r="M306" s="65"/>
      <c r="N306" s="2"/>
      <c r="V306" s="73"/>
    </row>
    <row r="307" spans="1:22" ht="13.5" thickBot="1">
      <c r="A307" s="252"/>
      <c r="B307" s="12"/>
      <c r="C307" s="12"/>
      <c r="D307" s="4"/>
      <c r="E307" s="12"/>
      <c r="F307" s="12"/>
      <c r="G307" s="260"/>
      <c r="H307" s="261"/>
      <c r="I307" s="262"/>
      <c r="J307" s="61" t="s">
        <v>2</v>
      </c>
      <c r="K307" s="61"/>
      <c r="L307" s="61"/>
      <c r="M307" s="62"/>
      <c r="N307" s="2"/>
      <c r="V307" s="73">
        <f>G307</f>
        <v>0</v>
      </c>
    </row>
    <row r="308" spans="1:22" ht="23.25" thickBot="1">
      <c r="A308" s="252"/>
      <c r="B308" s="81" t="s">
        <v>325</v>
      </c>
      <c r="C308" s="81" t="s">
        <v>327</v>
      </c>
      <c r="D308" s="81" t="s">
        <v>23</v>
      </c>
      <c r="E308" s="254" t="s">
        <v>329</v>
      </c>
      <c r="F308" s="254"/>
      <c r="G308" s="256"/>
      <c r="H308" s="257"/>
      <c r="I308" s="258"/>
      <c r="J308" s="17" t="s">
        <v>1</v>
      </c>
      <c r="K308" s="18"/>
      <c r="L308" s="18"/>
      <c r="M308" s="19"/>
      <c r="N308" s="2"/>
      <c r="V308" s="73"/>
    </row>
    <row r="309" spans="1:22" ht="13.5" thickBot="1">
      <c r="A309" s="253"/>
      <c r="B309" s="13"/>
      <c r="C309" s="13"/>
      <c r="D309" s="14"/>
      <c r="E309" s="15" t="s">
        <v>4</v>
      </c>
      <c r="F309" s="16"/>
      <c r="G309" s="263"/>
      <c r="H309" s="264"/>
      <c r="I309" s="265"/>
      <c r="J309" s="17" t="s">
        <v>0</v>
      </c>
      <c r="K309" s="18"/>
      <c r="L309" s="18"/>
      <c r="M309" s="19"/>
      <c r="N309" s="2"/>
      <c r="V309" s="73"/>
    </row>
    <row r="310" spans="1:22" ht="24" thickTop="1" thickBot="1">
      <c r="A310" s="251">
        <f>A306+1</f>
        <v>74</v>
      </c>
      <c r="B310" s="91" t="s">
        <v>324</v>
      </c>
      <c r="C310" s="91" t="s">
        <v>326</v>
      </c>
      <c r="D310" s="91" t="s">
        <v>24</v>
      </c>
      <c r="E310" s="255" t="s">
        <v>328</v>
      </c>
      <c r="F310" s="255"/>
      <c r="G310" s="255" t="s">
        <v>319</v>
      </c>
      <c r="H310" s="259"/>
      <c r="I310" s="90"/>
      <c r="J310" s="63" t="s">
        <v>2</v>
      </c>
      <c r="K310" s="64"/>
      <c r="L310" s="64"/>
      <c r="M310" s="65"/>
      <c r="N310" s="2"/>
      <c r="V310" s="73"/>
    </row>
    <row r="311" spans="1:22" ht="13.5" thickBot="1">
      <c r="A311" s="252"/>
      <c r="B311" s="12"/>
      <c r="C311" s="12"/>
      <c r="D311" s="4"/>
      <c r="E311" s="12"/>
      <c r="F311" s="12"/>
      <c r="G311" s="260"/>
      <c r="H311" s="261"/>
      <c r="I311" s="262"/>
      <c r="J311" s="61" t="s">
        <v>2</v>
      </c>
      <c r="K311" s="61"/>
      <c r="L311" s="61"/>
      <c r="M311" s="62"/>
      <c r="N311" s="2"/>
      <c r="V311" s="73">
        <f>G311</f>
        <v>0</v>
      </c>
    </row>
    <row r="312" spans="1:22" ht="23.25" thickBot="1">
      <c r="A312" s="252"/>
      <c r="B312" s="81" t="s">
        <v>325</v>
      </c>
      <c r="C312" s="81" t="s">
        <v>327</v>
      </c>
      <c r="D312" s="81" t="s">
        <v>23</v>
      </c>
      <c r="E312" s="254" t="s">
        <v>329</v>
      </c>
      <c r="F312" s="254"/>
      <c r="G312" s="256"/>
      <c r="H312" s="257"/>
      <c r="I312" s="258"/>
      <c r="J312" s="17" t="s">
        <v>1</v>
      </c>
      <c r="K312" s="18"/>
      <c r="L312" s="18"/>
      <c r="M312" s="19"/>
      <c r="N312" s="2"/>
      <c r="V312" s="73"/>
    </row>
    <row r="313" spans="1:22" ht="13.5" thickBot="1">
      <c r="A313" s="253"/>
      <c r="B313" s="13"/>
      <c r="C313" s="13"/>
      <c r="D313" s="14"/>
      <c r="E313" s="15" t="s">
        <v>4</v>
      </c>
      <c r="F313" s="16"/>
      <c r="G313" s="263"/>
      <c r="H313" s="264"/>
      <c r="I313" s="265"/>
      <c r="J313" s="17" t="s">
        <v>0</v>
      </c>
      <c r="K313" s="18"/>
      <c r="L313" s="18"/>
      <c r="M313" s="19"/>
      <c r="N313" s="2"/>
      <c r="V313" s="73"/>
    </row>
    <row r="314" spans="1:22" ht="24" thickTop="1" thickBot="1">
      <c r="A314" s="251">
        <f>A310+1</f>
        <v>75</v>
      </c>
      <c r="B314" s="91" t="s">
        <v>324</v>
      </c>
      <c r="C314" s="91" t="s">
        <v>326</v>
      </c>
      <c r="D314" s="91" t="s">
        <v>24</v>
      </c>
      <c r="E314" s="255" t="s">
        <v>328</v>
      </c>
      <c r="F314" s="255"/>
      <c r="G314" s="255" t="s">
        <v>319</v>
      </c>
      <c r="H314" s="259"/>
      <c r="I314" s="90"/>
      <c r="J314" s="63" t="s">
        <v>2</v>
      </c>
      <c r="K314" s="64"/>
      <c r="L314" s="64"/>
      <c r="M314" s="65"/>
      <c r="N314" s="2"/>
      <c r="V314" s="73"/>
    </row>
    <row r="315" spans="1:22" ht="13.5" thickBot="1">
      <c r="A315" s="252"/>
      <c r="B315" s="12"/>
      <c r="C315" s="12"/>
      <c r="D315" s="4"/>
      <c r="E315" s="12"/>
      <c r="F315" s="12"/>
      <c r="G315" s="260"/>
      <c r="H315" s="261"/>
      <c r="I315" s="262"/>
      <c r="J315" s="61" t="s">
        <v>2</v>
      </c>
      <c r="K315" s="61"/>
      <c r="L315" s="61"/>
      <c r="M315" s="62"/>
      <c r="N315" s="2"/>
      <c r="V315" s="73">
        <f>G315</f>
        <v>0</v>
      </c>
    </row>
    <row r="316" spans="1:22" ht="23.25" thickBot="1">
      <c r="A316" s="252"/>
      <c r="B316" s="81" t="s">
        <v>325</v>
      </c>
      <c r="C316" s="81" t="s">
        <v>327</v>
      </c>
      <c r="D316" s="81" t="s">
        <v>23</v>
      </c>
      <c r="E316" s="254" t="s">
        <v>329</v>
      </c>
      <c r="F316" s="254"/>
      <c r="G316" s="256"/>
      <c r="H316" s="257"/>
      <c r="I316" s="258"/>
      <c r="J316" s="17" t="s">
        <v>1</v>
      </c>
      <c r="K316" s="18"/>
      <c r="L316" s="18"/>
      <c r="M316" s="19"/>
      <c r="N316" s="2"/>
      <c r="V316" s="73"/>
    </row>
    <row r="317" spans="1:22" ht="13.5" thickBot="1">
      <c r="A317" s="253"/>
      <c r="B317" s="13"/>
      <c r="C317" s="13"/>
      <c r="D317" s="14"/>
      <c r="E317" s="15" t="s">
        <v>4</v>
      </c>
      <c r="F317" s="16"/>
      <c r="G317" s="263"/>
      <c r="H317" s="264"/>
      <c r="I317" s="265"/>
      <c r="J317" s="17" t="s">
        <v>0</v>
      </c>
      <c r="K317" s="18"/>
      <c r="L317" s="18"/>
      <c r="M317" s="19"/>
      <c r="N317" s="2"/>
      <c r="V317" s="73"/>
    </row>
    <row r="318" spans="1:22" ht="24" thickTop="1" thickBot="1">
      <c r="A318" s="251">
        <f>A314+1</f>
        <v>76</v>
      </c>
      <c r="B318" s="91" t="s">
        <v>324</v>
      </c>
      <c r="C318" s="91" t="s">
        <v>326</v>
      </c>
      <c r="D318" s="91" t="s">
        <v>24</v>
      </c>
      <c r="E318" s="255" t="s">
        <v>328</v>
      </c>
      <c r="F318" s="255"/>
      <c r="G318" s="255" t="s">
        <v>319</v>
      </c>
      <c r="H318" s="259"/>
      <c r="I318" s="90"/>
      <c r="J318" s="63" t="s">
        <v>2</v>
      </c>
      <c r="K318" s="64"/>
      <c r="L318" s="64"/>
      <c r="M318" s="65"/>
      <c r="N318" s="2"/>
      <c r="V318" s="73"/>
    </row>
    <row r="319" spans="1:22" ht="13.5" thickBot="1">
      <c r="A319" s="252"/>
      <c r="B319" s="12"/>
      <c r="C319" s="12"/>
      <c r="D319" s="4"/>
      <c r="E319" s="12"/>
      <c r="F319" s="12"/>
      <c r="G319" s="260"/>
      <c r="H319" s="261"/>
      <c r="I319" s="262"/>
      <c r="J319" s="61" t="s">
        <v>2</v>
      </c>
      <c r="K319" s="61"/>
      <c r="L319" s="61"/>
      <c r="M319" s="62"/>
      <c r="N319" s="2"/>
      <c r="V319" s="73">
        <f>G319</f>
        <v>0</v>
      </c>
    </row>
    <row r="320" spans="1:22" ht="23.25" thickBot="1">
      <c r="A320" s="252"/>
      <c r="B320" s="81" t="s">
        <v>325</v>
      </c>
      <c r="C320" s="81" t="s">
        <v>327</v>
      </c>
      <c r="D320" s="81" t="s">
        <v>23</v>
      </c>
      <c r="E320" s="254" t="s">
        <v>329</v>
      </c>
      <c r="F320" s="254"/>
      <c r="G320" s="256"/>
      <c r="H320" s="257"/>
      <c r="I320" s="258"/>
      <c r="J320" s="17" t="s">
        <v>1</v>
      </c>
      <c r="K320" s="18"/>
      <c r="L320" s="18"/>
      <c r="M320" s="19"/>
      <c r="N320" s="2"/>
      <c r="V320" s="73"/>
    </row>
    <row r="321" spans="1:22" ht="13.5" thickBot="1">
      <c r="A321" s="253"/>
      <c r="B321" s="13"/>
      <c r="C321" s="13"/>
      <c r="D321" s="14"/>
      <c r="E321" s="15" t="s">
        <v>4</v>
      </c>
      <c r="F321" s="16"/>
      <c r="G321" s="263"/>
      <c r="H321" s="264"/>
      <c r="I321" s="265"/>
      <c r="J321" s="17" t="s">
        <v>0</v>
      </c>
      <c r="K321" s="18"/>
      <c r="L321" s="18"/>
      <c r="M321" s="19"/>
      <c r="N321" s="2"/>
      <c r="V321" s="73"/>
    </row>
    <row r="322" spans="1:22" ht="24" thickTop="1" thickBot="1">
      <c r="A322" s="251">
        <f>A318+1</f>
        <v>77</v>
      </c>
      <c r="B322" s="91" t="s">
        <v>324</v>
      </c>
      <c r="C322" s="91" t="s">
        <v>326</v>
      </c>
      <c r="D322" s="91" t="s">
        <v>24</v>
      </c>
      <c r="E322" s="255" t="s">
        <v>328</v>
      </c>
      <c r="F322" s="255"/>
      <c r="G322" s="255" t="s">
        <v>319</v>
      </c>
      <c r="H322" s="259"/>
      <c r="I322" s="90"/>
      <c r="J322" s="63" t="s">
        <v>2</v>
      </c>
      <c r="K322" s="64"/>
      <c r="L322" s="64"/>
      <c r="M322" s="65"/>
      <c r="N322" s="2"/>
      <c r="V322" s="73"/>
    </row>
    <row r="323" spans="1:22" ht="13.5" thickBot="1">
      <c r="A323" s="252"/>
      <c r="B323" s="12"/>
      <c r="C323" s="12"/>
      <c r="D323" s="4"/>
      <c r="E323" s="12"/>
      <c r="F323" s="12"/>
      <c r="G323" s="260"/>
      <c r="H323" s="261"/>
      <c r="I323" s="262"/>
      <c r="J323" s="61" t="s">
        <v>2</v>
      </c>
      <c r="K323" s="61"/>
      <c r="L323" s="61"/>
      <c r="M323" s="62"/>
      <c r="N323" s="2"/>
      <c r="V323" s="73">
        <f>G323</f>
        <v>0</v>
      </c>
    </row>
    <row r="324" spans="1:22" ht="23.25" thickBot="1">
      <c r="A324" s="252"/>
      <c r="B324" s="81" t="s">
        <v>325</v>
      </c>
      <c r="C324" s="81" t="s">
        <v>327</v>
      </c>
      <c r="D324" s="81" t="s">
        <v>23</v>
      </c>
      <c r="E324" s="254" t="s">
        <v>329</v>
      </c>
      <c r="F324" s="254"/>
      <c r="G324" s="256"/>
      <c r="H324" s="257"/>
      <c r="I324" s="258"/>
      <c r="J324" s="17" t="s">
        <v>1</v>
      </c>
      <c r="K324" s="18"/>
      <c r="L324" s="18"/>
      <c r="M324" s="19"/>
      <c r="N324" s="2"/>
      <c r="V324" s="73"/>
    </row>
    <row r="325" spans="1:22" ht="13.5" thickBot="1">
      <c r="A325" s="253"/>
      <c r="B325" s="13"/>
      <c r="C325" s="13"/>
      <c r="D325" s="14"/>
      <c r="E325" s="15" t="s">
        <v>4</v>
      </c>
      <c r="F325" s="16"/>
      <c r="G325" s="263"/>
      <c r="H325" s="264"/>
      <c r="I325" s="265"/>
      <c r="J325" s="17" t="s">
        <v>0</v>
      </c>
      <c r="K325" s="18"/>
      <c r="L325" s="18"/>
      <c r="M325" s="19"/>
      <c r="N325" s="2"/>
      <c r="V325" s="73"/>
    </row>
    <row r="326" spans="1:22" ht="24" thickTop="1" thickBot="1">
      <c r="A326" s="251">
        <f>A322+1</f>
        <v>78</v>
      </c>
      <c r="B326" s="91" t="s">
        <v>324</v>
      </c>
      <c r="C326" s="91" t="s">
        <v>326</v>
      </c>
      <c r="D326" s="91" t="s">
        <v>24</v>
      </c>
      <c r="E326" s="255" t="s">
        <v>328</v>
      </c>
      <c r="F326" s="255"/>
      <c r="G326" s="255" t="s">
        <v>319</v>
      </c>
      <c r="H326" s="259"/>
      <c r="I326" s="90"/>
      <c r="J326" s="63" t="s">
        <v>2</v>
      </c>
      <c r="K326" s="64"/>
      <c r="L326" s="64"/>
      <c r="M326" s="65"/>
      <c r="N326" s="2"/>
      <c r="V326" s="73"/>
    </row>
    <row r="327" spans="1:22" ht="13.5" thickBot="1">
      <c r="A327" s="252"/>
      <c r="B327" s="12"/>
      <c r="C327" s="12"/>
      <c r="D327" s="4"/>
      <c r="E327" s="12"/>
      <c r="F327" s="12"/>
      <c r="G327" s="260"/>
      <c r="H327" s="261"/>
      <c r="I327" s="262"/>
      <c r="J327" s="61" t="s">
        <v>2</v>
      </c>
      <c r="K327" s="61"/>
      <c r="L327" s="61"/>
      <c r="M327" s="62"/>
      <c r="N327" s="2"/>
      <c r="V327" s="73">
        <f>G327</f>
        <v>0</v>
      </c>
    </row>
    <row r="328" spans="1:22" ht="23.25" thickBot="1">
      <c r="A328" s="252"/>
      <c r="B328" s="81" t="s">
        <v>325</v>
      </c>
      <c r="C328" s="81" t="s">
        <v>327</v>
      </c>
      <c r="D328" s="81" t="s">
        <v>23</v>
      </c>
      <c r="E328" s="254" t="s">
        <v>329</v>
      </c>
      <c r="F328" s="254"/>
      <c r="G328" s="256"/>
      <c r="H328" s="257"/>
      <c r="I328" s="258"/>
      <c r="J328" s="17" t="s">
        <v>1</v>
      </c>
      <c r="K328" s="18"/>
      <c r="L328" s="18"/>
      <c r="M328" s="19"/>
      <c r="N328" s="2"/>
      <c r="V328" s="73"/>
    </row>
    <row r="329" spans="1:22" ht="13.5" thickBot="1">
      <c r="A329" s="253"/>
      <c r="B329" s="13"/>
      <c r="C329" s="13"/>
      <c r="D329" s="14"/>
      <c r="E329" s="15" t="s">
        <v>4</v>
      </c>
      <c r="F329" s="16"/>
      <c r="G329" s="263"/>
      <c r="H329" s="264"/>
      <c r="I329" s="265"/>
      <c r="J329" s="17" t="s">
        <v>0</v>
      </c>
      <c r="K329" s="18"/>
      <c r="L329" s="18"/>
      <c r="M329" s="19"/>
      <c r="N329" s="2"/>
      <c r="V329" s="73"/>
    </row>
    <row r="330" spans="1:22" ht="24" thickTop="1" thickBot="1">
      <c r="A330" s="251">
        <f>A326+1</f>
        <v>79</v>
      </c>
      <c r="B330" s="91" t="s">
        <v>324</v>
      </c>
      <c r="C330" s="91" t="s">
        <v>326</v>
      </c>
      <c r="D330" s="91" t="s">
        <v>24</v>
      </c>
      <c r="E330" s="255" t="s">
        <v>328</v>
      </c>
      <c r="F330" s="255"/>
      <c r="G330" s="255" t="s">
        <v>319</v>
      </c>
      <c r="H330" s="259"/>
      <c r="I330" s="90"/>
      <c r="J330" s="63" t="s">
        <v>2</v>
      </c>
      <c r="K330" s="64"/>
      <c r="L330" s="64"/>
      <c r="M330" s="65"/>
      <c r="N330" s="2"/>
      <c r="V330" s="73"/>
    </row>
    <row r="331" spans="1:22" ht="13.5" thickBot="1">
      <c r="A331" s="252"/>
      <c r="B331" s="12"/>
      <c r="C331" s="12"/>
      <c r="D331" s="4"/>
      <c r="E331" s="12"/>
      <c r="F331" s="12"/>
      <c r="G331" s="260"/>
      <c r="H331" s="261"/>
      <c r="I331" s="262"/>
      <c r="J331" s="61" t="s">
        <v>2</v>
      </c>
      <c r="K331" s="61"/>
      <c r="L331" s="61"/>
      <c r="M331" s="62"/>
      <c r="N331" s="2"/>
      <c r="V331" s="73">
        <f>G331</f>
        <v>0</v>
      </c>
    </row>
    <row r="332" spans="1:22" ht="23.25" thickBot="1">
      <c r="A332" s="252"/>
      <c r="B332" s="81" t="s">
        <v>325</v>
      </c>
      <c r="C332" s="81" t="s">
        <v>327</v>
      </c>
      <c r="D332" s="81" t="s">
        <v>23</v>
      </c>
      <c r="E332" s="254" t="s">
        <v>329</v>
      </c>
      <c r="F332" s="254"/>
      <c r="G332" s="256"/>
      <c r="H332" s="257"/>
      <c r="I332" s="258"/>
      <c r="J332" s="17" t="s">
        <v>1</v>
      </c>
      <c r="K332" s="18"/>
      <c r="L332" s="18"/>
      <c r="M332" s="19"/>
      <c r="N332" s="2"/>
      <c r="V332" s="73"/>
    </row>
    <row r="333" spans="1:22" ht="13.5" thickBot="1">
      <c r="A333" s="253"/>
      <c r="B333" s="13"/>
      <c r="C333" s="13"/>
      <c r="D333" s="14"/>
      <c r="E333" s="15" t="s">
        <v>4</v>
      </c>
      <c r="F333" s="16"/>
      <c r="G333" s="263"/>
      <c r="H333" s="264"/>
      <c r="I333" s="265"/>
      <c r="J333" s="17" t="s">
        <v>0</v>
      </c>
      <c r="K333" s="18"/>
      <c r="L333" s="18"/>
      <c r="M333" s="19"/>
      <c r="N333" s="2"/>
      <c r="V333" s="73"/>
    </row>
    <row r="334" spans="1:22" ht="24" thickTop="1" thickBot="1">
      <c r="A334" s="251">
        <f>A330+1</f>
        <v>80</v>
      </c>
      <c r="B334" s="91" t="s">
        <v>324</v>
      </c>
      <c r="C334" s="91" t="s">
        <v>326</v>
      </c>
      <c r="D334" s="91" t="s">
        <v>24</v>
      </c>
      <c r="E334" s="255" t="s">
        <v>328</v>
      </c>
      <c r="F334" s="255"/>
      <c r="G334" s="255" t="s">
        <v>319</v>
      </c>
      <c r="H334" s="259"/>
      <c r="I334" s="90"/>
      <c r="J334" s="63" t="s">
        <v>2</v>
      </c>
      <c r="K334" s="64"/>
      <c r="L334" s="64"/>
      <c r="M334" s="65"/>
      <c r="N334" s="2"/>
      <c r="V334" s="73"/>
    </row>
    <row r="335" spans="1:22" ht="13.5" thickBot="1">
      <c r="A335" s="252"/>
      <c r="B335" s="12"/>
      <c r="C335" s="12"/>
      <c r="D335" s="4"/>
      <c r="E335" s="12"/>
      <c r="F335" s="12"/>
      <c r="G335" s="260"/>
      <c r="H335" s="261"/>
      <c r="I335" s="262"/>
      <c r="J335" s="61" t="s">
        <v>2</v>
      </c>
      <c r="K335" s="61"/>
      <c r="L335" s="61"/>
      <c r="M335" s="62"/>
      <c r="N335" s="2"/>
      <c r="V335" s="73">
        <f>G335</f>
        <v>0</v>
      </c>
    </row>
    <row r="336" spans="1:22" ht="23.25" thickBot="1">
      <c r="A336" s="252"/>
      <c r="B336" s="81" t="s">
        <v>325</v>
      </c>
      <c r="C336" s="81" t="s">
        <v>327</v>
      </c>
      <c r="D336" s="81" t="s">
        <v>23</v>
      </c>
      <c r="E336" s="254" t="s">
        <v>329</v>
      </c>
      <c r="F336" s="254"/>
      <c r="G336" s="256"/>
      <c r="H336" s="257"/>
      <c r="I336" s="258"/>
      <c r="J336" s="17" t="s">
        <v>1</v>
      </c>
      <c r="K336" s="18"/>
      <c r="L336" s="18"/>
      <c r="M336" s="19"/>
      <c r="N336" s="2"/>
      <c r="V336" s="73"/>
    </row>
    <row r="337" spans="1:22" ht="13.5" thickBot="1">
      <c r="A337" s="253"/>
      <c r="B337" s="13"/>
      <c r="C337" s="13"/>
      <c r="D337" s="14"/>
      <c r="E337" s="15" t="s">
        <v>4</v>
      </c>
      <c r="F337" s="16"/>
      <c r="G337" s="263"/>
      <c r="H337" s="264"/>
      <c r="I337" s="265"/>
      <c r="J337" s="17" t="s">
        <v>0</v>
      </c>
      <c r="K337" s="18"/>
      <c r="L337" s="18"/>
      <c r="M337" s="19"/>
      <c r="N337" s="2"/>
      <c r="V337" s="73"/>
    </row>
    <row r="338" spans="1:22" ht="24" thickTop="1" thickBot="1">
      <c r="A338" s="251">
        <f>A334+1</f>
        <v>81</v>
      </c>
      <c r="B338" s="91" t="s">
        <v>324</v>
      </c>
      <c r="C338" s="91" t="s">
        <v>326</v>
      </c>
      <c r="D338" s="91" t="s">
        <v>24</v>
      </c>
      <c r="E338" s="255" t="s">
        <v>328</v>
      </c>
      <c r="F338" s="255"/>
      <c r="G338" s="255" t="s">
        <v>319</v>
      </c>
      <c r="H338" s="259"/>
      <c r="I338" s="90"/>
      <c r="J338" s="63" t="s">
        <v>2</v>
      </c>
      <c r="K338" s="64"/>
      <c r="L338" s="64"/>
      <c r="M338" s="65"/>
      <c r="N338" s="2"/>
      <c r="V338" s="73"/>
    </row>
    <row r="339" spans="1:22" ht="13.5" thickBot="1">
      <c r="A339" s="252"/>
      <c r="B339" s="12"/>
      <c r="C339" s="12"/>
      <c r="D339" s="4"/>
      <c r="E339" s="12"/>
      <c r="F339" s="12"/>
      <c r="G339" s="260"/>
      <c r="H339" s="261"/>
      <c r="I339" s="262"/>
      <c r="J339" s="61" t="s">
        <v>2</v>
      </c>
      <c r="K339" s="61"/>
      <c r="L339" s="61"/>
      <c r="M339" s="62"/>
      <c r="N339" s="2"/>
      <c r="V339" s="73">
        <f>G339</f>
        <v>0</v>
      </c>
    </row>
    <row r="340" spans="1:22" ht="23.25" thickBot="1">
      <c r="A340" s="252"/>
      <c r="B340" s="81" t="s">
        <v>325</v>
      </c>
      <c r="C340" s="81" t="s">
        <v>327</v>
      </c>
      <c r="D340" s="81" t="s">
        <v>23</v>
      </c>
      <c r="E340" s="254" t="s">
        <v>329</v>
      </c>
      <c r="F340" s="254"/>
      <c r="G340" s="256"/>
      <c r="H340" s="257"/>
      <c r="I340" s="258"/>
      <c r="J340" s="17" t="s">
        <v>1</v>
      </c>
      <c r="K340" s="18"/>
      <c r="L340" s="18"/>
      <c r="M340" s="19"/>
      <c r="N340" s="2"/>
      <c r="V340" s="73"/>
    </row>
    <row r="341" spans="1:22" ht="13.5" thickBot="1">
      <c r="A341" s="253"/>
      <c r="B341" s="13"/>
      <c r="C341" s="13"/>
      <c r="D341" s="14"/>
      <c r="E341" s="15" t="s">
        <v>4</v>
      </c>
      <c r="F341" s="16"/>
      <c r="G341" s="263"/>
      <c r="H341" s="264"/>
      <c r="I341" s="265"/>
      <c r="J341" s="17" t="s">
        <v>0</v>
      </c>
      <c r="K341" s="18"/>
      <c r="L341" s="18"/>
      <c r="M341" s="19"/>
      <c r="N341" s="2"/>
      <c r="V341" s="73"/>
    </row>
    <row r="342" spans="1:22" ht="24" thickTop="1" thickBot="1">
      <c r="A342" s="251">
        <f>A338+1</f>
        <v>82</v>
      </c>
      <c r="B342" s="91" t="s">
        <v>324</v>
      </c>
      <c r="C342" s="91" t="s">
        <v>326</v>
      </c>
      <c r="D342" s="91" t="s">
        <v>24</v>
      </c>
      <c r="E342" s="255" t="s">
        <v>328</v>
      </c>
      <c r="F342" s="255"/>
      <c r="G342" s="255" t="s">
        <v>319</v>
      </c>
      <c r="H342" s="259"/>
      <c r="I342" s="90"/>
      <c r="J342" s="63" t="s">
        <v>2</v>
      </c>
      <c r="K342" s="64"/>
      <c r="L342" s="64"/>
      <c r="M342" s="65"/>
      <c r="N342" s="2"/>
      <c r="V342" s="73"/>
    </row>
    <row r="343" spans="1:22" ht="13.5" thickBot="1">
      <c r="A343" s="252"/>
      <c r="B343" s="12"/>
      <c r="C343" s="12"/>
      <c r="D343" s="4"/>
      <c r="E343" s="12"/>
      <c r="F343" s="12"/>
      <c r="G343" s="260"/>
      <c r="H343" s="261"/>
      <c r="I343" s="262"/>
      <c r="J343" s="61" t="s">
        <v>2</v>
      </c>
      <c r="K343" s="61"/>
      <c r="L343" s="61"/>
      <c r="M343" s="62"/>
      <c r="N343" s="2"/>
      <c r="V343" s="73">
        <f>G343</f>
        <v>0</v>
      </c>
    </row>
    <row r="344" spans="1:22" ht="23.25" thickBot="1">
      <c r="A344" s="252"/>
      <c r="B344" s="81" t="s">
        <v>325</v>
      </c>
      <c r="C344" s="81" t="s">
        <v>327</v>
      </c>
      <c r="D344" s="81" t="s">
        <v>23</v>
      </c>
      <c r="E344" s="254" t="s">
        <v>329</v>
      </c>
      <c r="F344" s="254"/>
      <c r="G344" s="256"/>
      <c r="H344" s="257"/>
      <c r="I344" s="258"/>
      <c r="J344" s="17" t="s">
        <v>1</v>
      </c>
      <c r="K344" s="18"/>
      <c r="L344" s="18"/>
      <c r="M344" s="19"/>
      <c r="N344" s="2"/>
      <c r="V344" s="73"/>
    </row>
    <row r="345" spans="1:22" ht="13.5" thickBot="1">
      <c r="A345" s="253"/>
      <c r="B345" s="13"/>
      <c r="C345" s="13"/>
      <c r="D345" s="14"/>
      <c r="E345" s="15" t="s">
        <v>4</v>
      </c>
      <c r="F345" s="16"/>
      <c r="G345" s="263"/>
      <c r="H345" s="264"/>
      <c r="I345" s="265"/>
      <c r="J345" s="17" t="s">
        <v>0</v>
      </c>
      <c r="K345" s="18"/>
      <c r="L345" s="18"/>
      <c r="M345" s="19"/>
      <c r="N345" s="2"/>
      <c r="V345" s="73"/>
    </row>
    <row r="346" spans="1:22" ht="24" thickTop="1" thickBot="1">
      <c r="A346" s="251">
        <f>A342+1</f>
        <v>83</v>
      </c>
      <c r="B346" s="91" t="s">
        <v>324</v>
      </c>
      <c r="C346" s="91" t="s">
        <v>326</v>
      </c>
      <c r="D346" s="91" t="s">
        <v>24</v>
      </c>
      <c r="E346" s="255" t="s">
        <v>328</v>
      </c>
      <c r="F346" s="255"/>
      <c r="G346" s="255" t="s">
        <v>319</v>
      </c>
      <c r="H346" s="259"/>
      <c r="I346" s="90"/>
      <c r="J346" s="63" t="s">
        <v>2</v>
      </c>
      <c r="K346" s="64"/>
      <c r="L346" s="64"/>
      <c r="M346" s="65"/>
      <c r="N346" s="2"/>
      <c r="V346" s="73"/>
    </row>
    <row r="347" spans="1:22" ht="13.5" thickBot="1">
      <c r="A347" s="252"/>
      <c r="B347" s="12"/>
      <c r="C347" s="12"/>
      <c r="D347" s="4"/>
      <c r="E347" s="12"/>
      <c r="F347" s="12"/>
      <c r="G347" s="260"/>
      <c r="H347" s="261"/>
      <c r="I347" s="262"/>
      <c r="J347" s="61" t="s">
        <v>2</v>
      </c>
      <c r="K347" s="61"/>
      <c r="L347" s="61"/>
      <c r="M347" s="62"/>
      <c r="N347" s="2"/>
      <c r="V347" s="73">
        <f>G347</f>
        <v>0</v>
      </c>
    </row>
    <row r="348" spans="1:22" ht="23.25" thickBot="1">
      <c r="A348" s="252"/>
      <c r="B348" s="81" t="s">
        <v>325</v>
      </c>
      <c r="C348" s="81" t="s">
        <v>327</v>
      </c>
      <c r="D348" s="81" t="s">
        <v>23</v>
      </c>
      <c r="E348" s="254" t="s">
        <v>329</v>
      </c>
      <c r="F348" s="254"/>
      <c r="G348" s="256"/>
      <c r="H348" s="257"/>
      <c r="I348" s="258"/>
      <c r="J348" s="17" t="s">
        <v>1</v>
      </c>
      <c r="K348" s="18"/>
      <c r="L348" s="18"/>
      <c r="M348" s="19"/>
      <c r="N348" s="2"/>
      <c r="V348" s="73"/>
    </row>
    <row r="349" spans="1:22" ht="13.5" thickBot="1">
      <c r="A349" s="253"/>
      <c r="B349" s="13"/>
      <c r="C349" s="13"/>
      <c r="D349" s="14"/>
      <c r="E349" s="15" t="s">
        <v>4</v>
      </c>
      <c r="F349" s="16"/>
      <c r="G349" s="263"/>
      <c r="H349" s="264"/>
      <c r="I349" s="265"/>
      <c r="J349" s="17" t="s">
        <v>0</v>
      </c>
      <c r="K349" s="18"/>
      <c r="L349" s="18"/>
      <c r="M349" s="19"/>
      <c r="N349" s="2"/>
      <c r="V349" s="73"/>
    </row>
    <row r="350" spans="1:22" ht="24" thickTop="1" thickBot="1">
      <c r="A350" s="251">
        <f>A346+1</f>
        <v>84</v>
      </c>
      <c r="B350" s="91" t="s">
        <v>324</v>
      </c>
      <c r="C350" s="91" t="s">
        <v>326</v>
      </c>
      <c r="D350" s="91" t="s">
        <v>24</v>
      </c>
      <c r="E350" s="255" t="s">
        <v>328</v>
      </c>
      <c r="F350" s="255"/>
      <c r="G350" s="255" t="s">
        <v>319</v>
      </c>
      <c r="H350" s="259"/>
      <c r="I350" s="90"/>
      <c r="J350" s="63" t="s">
        <v>2</v>
      </c>
      <c r="K350" s="64"/>
      <c r="L350" s="64"/>
      <c r="M350" s="65"/>
      <c r="N350" s="2"/>
      <c r="V350" s="73"/>
    </row>
    <row r="351" spans="1:22" ht="13.5" thickBot="1">
      <c r="A351" s="252"/>
      <c r="B351" s="12"/>
      <c r="C351" s="12"/>
      <c r="D351" s="4"/>
      <c r="E351" s="12"/>
      <c r="F351" s="12"/>
      <c r="G351" s="260"/>
      <c r="H351" s="261"/>
      <c r="I351" s="262"/>
      <c r="J351" s="61" t="s">
        <v>2</v>
      </c>
      <c r="K351" s="61"/>
      <c r="L351" s="61"/>
      <c r="M351" s="62"/>
      <c r="N351" s="2"/>
      <c r="V351" s="73">
        <f>G351</f>
        <v>0</v>
      </c>
    </row>
    <row r="352" spans="1:22" ht="23.25" thickBot="1">
      <c r="A352" s="252"/>
      <c r="B352" s="81" t="s">
        <v>325</v>
      </c>
      <c r="C352" s="81" t="s">
        <v>327</v>
      </c>
      <c r="D352" s="81" t="s">
        <v>23</v>
      </c>
      <c r="E352" s="254" t="s">
        <v>329</v>
      </c>
      <c r="F352" s="254"/>
      <c r="G352" s="256"/>
      <c r="H352" s="257"/>
      <c r="I352" s="258"/>
      <c r="J352" s="17" t="s">
        <v>1</v>
      </c>
      <c r="K352" s="18"/>
      <c r="L352" s="18"/>
      <c r="M352" s="19"/>
      <c r="N352" s="2"/>
      <c r="V352" s="73"/>
    </row>
    <row r="353" spans="1:22" ht="13.5" thickBot="1">
      <c r="A353" s="253"/>
      <c r="B353" s="13"/>
      <c r="C353" s="13"/>
      <c r="D353" s="14"/>
      <c r="E353" s="15" t="s">
        <v>4</v>
      </c>
      <c r="F353" s="16"/>
      <c r="G353" s="263"/>
      <c r="H353" s="264"/>
      <c r="I353" s="265"/>
      <c r="J353" s="17" t="s">
        <v>0</v>
      </c>
      <c r="K353" s="18"/>
      <c r="L353" s="18"/>
      <c r="M353" s="19"/>
      <c r="N353" s="2"/>
      <c r="V353" s="73"/>
    </row>
    <row r="354" spans="1:22" ht="24" thickTop="1" thickBot="1">
      <c r="A354" s="251">
        <f>A350+1</f>
        <v>85</v>
      </c>
      <c r="B354" s="91" t="s">
        <v>324</v>
      </c>
      <c r="C354" s="91" t="s">
        <v>326</v>
      </c>
      <c r="D354" s="91" t="s">
        <v>24</v>
      </c>
      <c r="E354" s="255" t="s">
        <v>328</v>
      </c>
      <c r="F354" s="255"/>
      <c r="G354" s="255" t="s">
        <v>319</v>
      </c>
      <c r="H354" s="259"/>
      <c r="I354" s="90"/>
      <c r="J354" s="63" t="s">
        <v>2</v>
      </c>
      <c r="K354" s="64"/>
      <c r="L354" s="64"/>
      <c r="M354" s="65"/>
      <c r="N354" s="2"/>
      <c r="V354" s="73"/>
    </row>
    <row r="355" spans="1:22" ht="13.5" thickBot="1">
      <c r="A355" s="252"/>
      <c r="B355" s="12"/>
      <c r="C355" s="12"/>
      <c r="D355" s="4"/>
      <c r="E355" s="12"/>
      <c r="F355" s="12"/>
      <c r="G355" s="260"/>
      <c r="H355" s="261"/>
      <c r="I355" s="262"/>
      <c r="J355" s="61" t="s">
        <v>2</v>
      </c>
      <c r="K355" s="61"/>
      <c r="L355" s="61"/>
      <c r="M355" s="62"/>
      <c r="N355" s="2"/>
      <c r="V355" s="73">
        <f>G355</f>
        <v>0</v>
      </c>
    </row>
    <row r="356" spans="1:22" ht="23.25" thickBot="1">
      <c r="A356" s="252"/>
      <c r="B356" s="81" t="s">
        <v>325</v>
      </c>
      <c r="C356" s="81" t="s">
        <v>327</v>
      </c>
      <c r="D356" s="81" t="s">
        <v>23</v>
      </c>
      <c r="E356" s="254" t="s">
        <v>329</v>
      </c>
      <c r="F356" s="254"/>
      <c r="G356" s="256"/>
      <c r="H356" s="257"/>
      <c r="I356" s="258"/>
      <c r="J356" s="17" t="s">
        <v>1</v>
      </c>
      <c r="K356" s="18"/>
      <c r="L356" s="18"/>
      <c r="M356" s="19"/>
      <c r="N356" s="2"/>
      <c r="V356" s="73"/>
    </row>
    <row r="357" spans="1:22" ht="13.5" thickBot="1">
      <c r="A357" s="253"/>
      <c r="B357" s="13"/>
      <c r="C357" s="13"/>
      <c r="D357" s="14"/>
      <c r="E357" s="15" t="s">
        <v>4</v>
      </c>
      <c r="F357" s="16"/>
      <c r="G357" s="263"/>
      <c r="H357" s="264"/>
      <c r="I357" s="265"/>
      <c r="J357" s="17" t="s">
        <v>0</v>
      </c>
      <c r="K357" s="18"/>
      <c r="L357" s="18"/>
      <c r="M357" s="19"/>
      <c r="N357" s="2"/>
      <c r="V357" s="73"/>
    </row>
    <row r="358" spans="1:22" ht="24" thickTop="1" thickBot="1">
      <c r="A358" s="251">
        <f>A354+1</f>
        <v>86</v>
      </c>
      <c r="B358" s="91" t="s">
        <v>324</v>
      </c>
      <c r="C358" s="91" t="s">
        <v>326</v>
      </c>
      <c r="D358" s="91" t="s">
        <v>24</v>
      </c>
      <c r="E358" s="255" t="s">
        <v>328</v>
      </c>
      <c r="F358" s="255"/>
      <c r="G358" s="255" t="s">
        <v>319</v>
      </c>
      <c r="H358" s="259"/>
      <c r="I358" s="90"/>
      <c r="J358" s="63" t="s">
        <v>2</v>
      </c>
      <c r="K358" s="64"/>
      <c r="L358" s="64"/>
      <c r="M358" s="65"/>
      <c r="N358" s="2"/>
      <c r="V358" s="73"/>
    </row>
    <row r="359" spans="1:22" ht="13.5" thickBot="1">
      <c r="A359" s="252"/>
      <c r="B359" s="12"/>
      <c r="C359" s="12"/>
      <c r="D359" s="4"/>
      <c r="E359" s="12"/>
      <c r="F359" s="12"/>
      <c r="G359" s="260"/>
      <c r="H359" s="261"/>
      <c r="I359" s="262"/>
      <c r="J359" s="61" t="s">
        <v>2</v>
      </c>
      <c r="K359" s="61"/>
      <c r="L359" s="61"/>
      <c r="M359" s="62"/>
      <c r="N359" s="2"/>
      <c r="V359" s="73">
        <f>G359</f>
        <v>0</v>
      </c>
    </row>
    <row r="360" spans="1:22" ht="23.25" thickBot="1">
      <c r="A360" s="252"/>
      <c r="B360" s="81" t="s">
        <v>325</v>
      </c>
      <c r="C360" s="81" t="s">
        <v>327</v>
      </c>
      <c r="D360" s="81" t="s">
        <v>23</v>
      </c>
      <c r="E360" s="254" t="s">
        <v>329</v>
      </c>
      <c r="F360" s="254"/>
      <c r="G360" s="256"/>
      <c r="H360" s="257"/>
      <c r="I360" s="258"/>
      <c r="J360" s="17" t="s">
        <v>1</v>
      </c>
      <c r="K360" s="18"/>
      <c r="L360" s="18"/>
      <c r="M360" s="19"/>
      <c r="N360" s="2"/>
      <c r="V360" s="73"/>
    </row>
    <row r="361" spans="1:22" ht="13.5" thickBot="1">
      <c r="A361" s="253"/>
      <c r="B361" s="13"/>
      <c r="C361" s="13"/>
      <c r="D361" s="14"/>
      <c r="E361" s="15" t="s">
        <v>4</v>
      </c>
      <c r="F361" s="16"/>
      <c r="G361" s="263"/>
      <c r="H361" s="264"/>
      <c r="I361" s="265"/>
      <c r="J361" s="17" t="s">
        <v>0</v>
      </c>
      <c r="K361" s="18"/>
      <c r="L361" s="18"/>
      <c r="M361" s="19"/>
      <c r="N361" s="2"/>
      <c r="V361" s="73"/>
    </row>
    <row r="362" spans="1:22" ht="24" thickTop="1" thickBot="1">
      <c r="A362" s="251">
        <f>A358+1</f>
        <v>87</v>
      </c>
      <c r="B362" s="91" t="s">
        <v>324</v>
      </c>
      <c r="C362" s="91" t="s">
        <v>326</v>
      </c>
      <c r="D362" s="91" t="s">
        <v>24</v>
      </c>
      <c r="E362" s="255" t="s">
        <v>328</v>
      </c>
      <c r="F362" s="255"/>
      <c r="G362" s="255" t="s">
        <v>319</v>
      </c>
      <c r="H362" s="259"/>
      <c r="I362" s="90"/>
      <c r="J362" s="63" t="s">
        <v>2</v>
      </c>
      <c r="K362" s="64"/>
      <c r="L362" s="64"/>
      <c r="M362" s="65"/>
      <c r="N362" s="2"/>
      <c r="V362" s="73"/>
    </row>
    <row r="363" spans="1:22" ht="13.5" thickBot="1">
      <c r="A363" s="252"/>
      <c r="B363" s="12"/>
      <c r="C363" s="12"/>
      <c r="D363" s="4"/>
      <c r="E363" s="12"/>
      <c r="F363" s="12"/>
      <c r="G363" s="260"/>
      <c r="H363" s="261"/>
      <c r="I363" s="262"/>
      <c r="J363" s="61" t="s">
        <v>2</v>
      </c>
      <c r="K363" s="61"/>
      <c r="L363" s="61"/>
      <c r="M363" s="62"/>
      <c r="N363" s="2"/>
      <c r="V363" s="73">
        <f>G363</f>
        <v>0</v>
      </c>
    </row>
    <row r="364" spans="1:22" ht="23.25" thickBot="1">
      <c r="A364" s="252"/>
      <c r="B364" s="81" t="s">
        <v>325</v>
      </c>
      <c r="C364" s="81" t="s">
        <v>327</v>
      </c>
      <c r="D364" s="81" t="s">
        <v>23</v>
      </c>
      <c r="E364" s="254" t="s">
        <v>329</v>
      </c>
      <c r="F364" s="254"/>
      <c r="G364" s="256"/>
      <c r="H364" s="257"/>
      <c r="I364" s="258"/>
      <c r="J364" s="17" t="s">
        <v>1</v>
      </c>
      <c r="K364" s="18"/>
      <c r="L364" s="18"/>
      <c r="M364" s="19"/>
      <c r="N364" s="2"/>
      <c r="V364" s="73"/>
    </row>
    <row r="365" spans="1:22" ht="13.5" thickBot="1">
      <c r="A365" s="253"/>
      <c r="B365" s="13"/>
      <c r="C365" s="13"/>
      <c r="D365" s="14"/>
      <c r="E365" s="15" t="s">
        <v>4</v>
      </c>
      <c r="F365" s="16"/>
      <c r="G365" s="263"/>
      <c r="H365" s="264"/>
      <c r="I365" s="265"/>
      <c r="J365" s="17" t="s">
        <v>0</v>
      </c>
      <c r="K365" s="18"/>
      <c r="L365" s="18"/>
      <c r="M365" s="19"/>
      <c r="N365" s="2"/>
      <c r="V365" s="73"/>
    </row>
    <row r="366" spans="1:22" ht="24" thickTop="1" thickBot="1">
      <c r="A366" s="251">
        <f>A362+1</f>
        <v>88</v>
      </c>
      <c r="B366" s="91" t="s">
        <v>324</v>
      </c>
      <c r="C366" s="91" t="s">
        <v>326</v>
      </c>
      <c r="D366" s="91" t="s">
        <v>24</v>
      </c>
      <c r="E366" s="255" t="s">
        <v>328</v>
      </c>
      <c r="F366" s="255"/>
      <c r="G366" s="255" t="s">
        <v>319</v>
      </c>
      <c r="H366" s="259"/>
      <c r="I366" s="90"/>
      <c r="J366" s="63" t="s">
        <v>2</v>
      </c>
      <c r="K366" s="64"/>
      <c r="L366" s="64"/>
      <c r="M366" s="65"/>
      <c r="N366" s="2"/>
      <c r="V366" s="73"/>
    </row>
    <row r="367" spans="1:22" ht="13.5" thickBot="1">
      <c r="A367" s="252"/>
      <c r="B367" s="12"/>
      <c r="C367" s="12"/>
      <c r="D367" s="4"/>
      <c r="E367" s="12"/>
      <c r="F367" s="12"/>
      <c r="G367" s="260"/>
      <c r="H367" s="261"/>
      <c r="I367" s="262"/>
      <c r="J367" s="61" t="s">
        <v>2</v>
      </c>
      <c r="K367" s="61"/>
      <c r="L367" s="61"/>
      <c r="M367" s="62"/>
      <c r="N367" s="2"/>
      <c r="V367" s="73">
        <f>G367</f>
        <v>0</v>
      </c>
    </row>
    <row r="368" spans="1:22" ht="23.25" thickBot="1">
      <c r="A368" s="252"/>
      <c r="B368" s="81" t="s">
        <v>325</v>
      </c>
      <c r="C368" s="81" t="s">
        <v>327</v>
      </c>
      <c r="D368" s="81" t="s">
        <v>23</v>
      </c>
      <c r="E368" s="254" t="s">
        <v>329</v>
      </c>
      <c r="F368" s="254"/>
      <c r="G368" s="256"/>
      <c r="H368" s="257"/>
      <c r="I368" s="258"/>
      <c r="J368" s="17" t="s">
        <v>1</v>
      </c>
      <c r="K368" s="18"/>
      <c r="L368" s="18"/>
      <c r="M368" s="19"/>
      <c r="N368" s="2"/>
      <c r="V368" s="73"/>
    </row>
    <row r="369" spans="1:22" ht="13.5" thickBot="1">
      <c r="A369" s="253"/>
      <c r="B369" s="13"/>
      <c r="C369" s="13"/>
      <c r="D369" s="14"/>
      <c r="E369" s="15" t="s">
        <v>4</v>
      </c>
      <c r="F369" s="16"/>
      <c r="G369" s="263"/>
      <c r="H369" s="264"/>
      <c r="I369" s="265"/>
      <c r="J369" s="17" t="s">
        <v>0</v>
      </c>
      <c r="K369" s="18"/>
      <c r="L369" s="18"/>
      <c r="M369" s="19"/>
      <c r="N369" s="2"/>
      <c r="V369" s="73"/>
    </row>
    <row r="370" spans="1:22" ht="24" thickTop="1" thickBot="1">
      <c r="A370" s="251">
        <f>A366+1</f>
        <v>89</v>
      </c>
      <c r="B370" s="91" t="s">
        <v>324</v>
      </c>
      <c r="C370" s="91" t="s">
        <v>326</v>
      </c>
      <c r="D370" s="91" t="s">
        <v>24</v>
      </c>
      <c r="E370" s="255" t="s">
        <v>328</v>
      </c>
      <c r="F370" s="255"/>
      <c r="G370" s="255" t="s">
        <v>319</v>
      </c>
      <c r="H370" s="259"/>
      <c r="I370" s="90"/>
      <c r="J370" s="63" t="s">
        <v>2</v>
      </c>
      <c r="K370" s="64"/>
      <c r="L370" s="64"/>
      <c r="M370" s="65"/>
      <c r="N370" s="2"/>
      <c r="V370" s="73"/>
    </row>
    <row r="371" spans="1:22" ht="13.5" thickBot="1">
      <c r="A371" s="252"/>
      <c r="B371" s="12"/>
      <c r="C371" s="12"/>
      <c r="D371" s="4"/>
      <c r="E371" s="12"/>
      <c r="F371" s="12"/>
      <c r="G371" s="260"/>
      <c r="H371" s="261"/>
      <c r="I371" s="262"/>
      <c r="J371" s="61" t="s">
        <v>2</v>
      </c>
      <c r="K371" s="61"/>
      <c r="L371" s="61"/>
      <c r="M371" s="62"/>
      <c r="N371" s="2"/>
      <c r="V371" s="73">
        <f>G371</f>
        <v>0</v>
      </c>
    </row>
    <row r="372" spans="1:22" ht="23.25" thickBot="1">
      <c r="A372" s="252"/>
      <c r="B372" s="81" t="s">
        <v>325</v>
      </c>
      <c r="C372" s="81" t="s">
        <v>327</v>
      </c>
      <c r="D372" s="81" t="s">
        <v>23</v>
      </c>
      <c r="E372" s="254" t="s">
        <v>329</v>
      </c>
      <c r="F372" s="254"/>
      <c r="G372" s="256"/>
      <c r="H372" s="257"/>
      <c r="I372" s="258"/>
      <c r="J372" s="17" t="s">
        <v>1</v>
      </c>
      <c r="K372" s="18"/>
      <c r="L372" s="18"/>
      <c r="M372" s="19"/>
      <c r="N372" s="2"/>
      <c r="V372" s="73"/>
    </row>
    <row r="373" spans="1:22" ht="13.5" thickBot="1">
      <c r="A373" s="253"/>
      <c r="B373" s="13"/>
      <c r="C373" s="13"/>
      <c r="D373" s="14"/>
      <c r="E373" s="15" t="s">
        <v>4</v>
      </c>
      <c r="F373" s="16"/>
      <c r="G373" s="263"/>
      <c r="H373" s="264"/>
      <c r="I373" s="265"/>
      <c r="J373" s="17" t="s">
        <v>0</v>
      </c>
      <c r="K373" s="18"/>
      <c r="L373" s="18"/>
      <c r="M373" s="19"/>
      <c r="N373" s="2"/>
      <c r="V373" s="73"/>
    </row>
    <row r="374" spans="1:22" ht="24" thickTop="1" thickBot="1">
      <c r="A374" s="251">
        <f>A370+1</f>
        <v>90</v>
      </c>
      <c r="B374" s="91" t="s">
        <v>324</v>
      </c>
      <c r="C374" s="91" t="s">
        <v>326</v>
      </c>
      <c r="D374" s="91" t="s">
        <v>24</v>
      </c>
      <c r="E374" s="255" t="s">
        <v>328</v>
      </c>
      <c r="F374" s="255"/>
      <c r="G374" s="255" t="s">
        <v>319</v>
      </c>
      <c r="H374" s="259"/>
      <c r="I374" s="90"/>
      <c r="J374" s="63" t="s">
        <v>2</v>
      </c>
      <c r="K374" s="64"/>
      <c r="L374" s="64"/>
      <c r="M374" s="65"/>
      <c r="N374" s="2"/>
      <c r="V374" s="73"/>
    </row>
    <row r="375" spans="1:22" ht="13.5" thickBot="1">
      <c r="A375" s="252"/>
      <c r="B375" s="12"/>
      <c r="C375" s="12"/>
      <c r="D375" s="4"/>
      <c r="E375" s="12"/>
      <c r="F375" s="12"/>
      <c r="G375" s="260"/>
      <c r="H375" s="261"/>
      <c r="I375" s="262"/>
      <c r="J375" s="61" t="s">
        <v>2</v>
      </c>
      <c r="K375" s="61"/>
      <c r="L375" s="61"/>
      <c r="M375" s="62"/>
      <c r="N375" s="2"/>
      <c r="V375" s="73">
        <f>G375</f>
        <v>0</v>
      </c>
    </row>
    <row r="376" spans="1:22" ht="23.25" thickBot="1">
      <c r="A376" s="252"/>
      <c r="B376" s="81" t="s">
        <v>325</v>
      </c>
      <c r="C376" s="81" t="s">
        <v>327</v>
      </c>
      <c r="D376" s="81" t="s">
        <v>23</v>
      </c>
      <c r="E376" s="254" t="s">
        <v>329</v>
      </c>
      <c r="F376" s="254"/>
      <c r="G376" s="256"/>
      <c r="H376" s="257"/>
      <c r="I376" s="258"/>
      <c r="J376" s="17" t="s">
        <v>1</v>
      </c>
      <c r="K376" s="18"/>
      <c r="L376" s="18"/>
      <c r="M376" s="19"/>
      <c r="N376" s="2"/>
      <c r="V376" s="73"/>
    </row>
    <row r="377" spans="1:22" ht="13.5" thickBot="1">
      <c r="A377" s="253"/>
      <c r="B377" s="13"/>
      <c r="C377" s="13"/>
      <c r="D377" s="14"/>
      <c r="E377" s="15" t="s">
        <v>4</v>
      </c>
      <c r="F377" s="16"/>
      <c r="G377" s="263"/>
      <c r="H377" s="264"/>
      <c r="I377" s="265"/>
      <c r="J377" s="17" t="s">
        <v>0</v>
      </c>
      <c r="K377" s="18"/>
      <c r="L377" s="18"/>
      <c r="M377" s="19"/>
      <c r="N377" s="2"/>
      <c r="V377" s="73"/>
    </row>
    <row r="378" spans="1:22" ht="24" thickTop="1" thickBot="1">
      <c r="A378" s="251">
        <f>A374+1</f>
        <v>91</v>
      </c>
      <c r="B378" s="91" t="s">
        <v>324</v>
      </c>
      <c r="C378" s="91" t="s">
        <v>326</v>
      </c>
      <c r="D378" s="91" t="s">
        <v>24</v>
      </c>
      <c r="E378" s="255" t="s">
        <v>328</v>
      </c>
      <c r="F378" s="255"/>
      <c r="G378" s="255" t="s">
        <v>319</v>
      </c>
      <c r="H378" s="259"/>
      <c r="I378" s="90"/>
      <c r="J378" s="63" t="s">
        <v>2</v>
      </c>
      <c r="K378" s="64"/>
      <c r="L378" s="64"/>
      <c r="M378" s="65"/>
      <c r="N378" s="2"/>
      <c r="V378" s="73"/>
    </row>
    <row r="379" spans="1:22" ht="13.5" thickBot="1">
      <c r="A379" s="252"/>
      <c r="B379" s="12"/>
      <c r="C379" s="12"/>
      <c r="D379" s="4"/>
      <c r="E379" s="12"/>
      <c r="F379" s="12"/>
      <c r="G379" s="260"/>
      <c r="H379" s="261"/>
      <c r="I379" s="262"/>
      <c r="J379" s="61" t="s">
        <v>2</v>
      </c>
      <c r="K379" s="61"/>
      <c r="L379" s="61"/>
      <c r="M379" s="62"/>
      <c r="N379" s="2"/>
      <c r="V379" s="73">
        <f>G379</f>
        <v>0</v>
      </c>
    </row>
    <row r="380" spans="1:22" ht="23.25" thickBot="1">
      <c r="A380" s="252"/>
      <c r="B380" s="81" t="s">
        <v>325</v>
      </c>
      <c r="C380" s="81" t="s">
        <v>327</v>
      </c>
      <c r="D380" s="81" t="s">
        <v>23</v>
      </c>
      <c r="E380" s="254" t="s">
        <v>329</v>
      </c>
      <c r="F380" s="254"/>
      <c r="G380" s="256"/>
      <c r="H380" s="257"/>
      <c r="I380" s="258"/>
      <c r="J380" s="17" t="s">
        <v>1</v>
      </c>
      <c r="K380" s="18"/>
      <c r="L380" s="18"/>
      <c r="M380" s="19"/>
      <c r="N380" s="2"/>
      <c r="V380" s="73"/>
    </row>
    <row r="381" spans="1:22" ht="13.5" thickBot="1">
      <c r="A381" s="253"/>
      <c r="B381" s="13"/>
      <c r="C381" s="13"/>
      <c r="D381" s="14"/>
      <c r="E381" s="15" t="s">
        <v>4</v>
      </c>
      <c r="F381" s="16"/>
      <c r="G381" s="263"/>
      <c r="H381" s="264"/>
      <c r="I381" s="265"/>
      <c r="J381" s="17" t="s">
        <v>0</v>
      </c>
      <c r="K381" s="18"/>
      <c r="L381" s="18"/>
      <c r="M381" s="19"/>
      <c r="N381" s="2"/>
      <c r="V381" s="73"/>
    </row>
    <row r="382" spans="1:22" ht="24" thickTop="1" thickBot="1">
      <c r="A382" s="251">
        <f>A378+1</f>
        <v>92</v>
      </c>
      <c r="B382" s="91" t="s">
        <v>324</v>
      </c>
      <c r="C382" s="91" t="s">
        <v>326</v>
      </c>
      <c r="D382" s="91" t="s">
        <v>24</v>
      </c>
      <c r="E382" s="255" t="s">
        <v>328</v>
      </c>
      <c r="F382" s="255"/>
      <c r="G382" s="255" t="s">
        <v>319</v>
      </c>
      <c r="H382" s="259"/>
      <c r="I382" s="90"/>
      <c r="J382" s="63" t="s">
        <v>2</v>
      </c>
      <c r="K382" s="64"/>
      <c r="L382" s="64"/>
      <c r="M382" s="65"/>
      <c r="N382" s="2"/>
      <c r="V382" s="73"/>
    </row>
    <row r="383" spans="1:22" ht="13.5" thickBot="1">
      <c r="A383" s="252"/>
      <c r="B383" s="12"/>
      <c r="C383" s="12"/>
      <c r="D383" s="4"/>
      <c r="E383" s="12"/>
      <c r="F383" s="12"/>
      <c r="G383" s="260"/>
      <c r="H383" s="261"/>
      <c r="I383" s="262"/>
      <c r="J383" s="61" t="s">
        <v>2</v>
      </c>
      <c r="K383" s="61"/>
      <c r="L383" s="61"/>
      <c r="M383" s="62"/>
      <c r="N383" s="2"/>
      <c r="V383" s="73">
        <f>G383</f>
        <v>0</v>
      </c>
    </row>
    <row r="384" spans="1:22" ht="23.25" thickBot="1">
      <c r="A384" s="252"/>
      <c r="B384" s="81" t="s">
        <v>325</v>
      </c>
      <c r="C384" s="81" t="s">
        <v>327</v>
      </c>
      <c r="D384" s="81" t="s">
        <v>23</v>
      </c>
      <c r="E384" s="254" t="s">
        <v>329</v>
      </c>
      <c r="F384" s="254"/>
      <c r="G384" s="256"/>
      <c r="H384" s="257"/>
      <c r="I384" s="258"/>
      <c r="J384" s="17" t="s">
        <v>1</v>
      </c>
      <c r="K384" s="18"/>
      <c r="L384" s="18"/>
      <c r="M384" s="19"/>
      <c r="N384" s="2"/>
      <c r="V384" s="73"/>
    </row>
    <row r="385" spans="1:22" ht="13.5" thickBot="1">
      <c r="A385" s="253"/>
      <c r="B385" s="13"/>
      <c r="C385" s="13"/>
      <c r="D385" s="14"/>
      <c r="E385" s="15" t="s">
        <v>4</v>
      </c>
      <c r="F385" s="16"/>
      <c r="G385" s="263"/>
      <c r="H385" s="264"/>
      <c r="I385" s="265"/>
      <c r="J385" s="17" t="s">
        <v>0</v>
      </c>
      <c r="K385" s="18"/>
      <c r="L385" s="18"/>
      <c r="M385" s="19"/>
      <c r="N385" s="2"/>
      <c r="V385" s="73"/>
    </row>
    <row r="386" spans="1:22" ht="24" thickTop="1" thickBot="1">
      <c r="A386" s="251">
        <f>A382+1</f>
        <v>93</v>
      </c>
      <c r="B386" s="91" t="s">
        <v>324</v>
      </c>
      <c r="C386" s="91" t="s">
        <v>326</v>
      </c>
      <c r="D386" s="91" t="s">
        <v>24</v>
      </c>
      <c r="E386" s="255" t="s">
        <v>328</v>
      </c>
      <c r="F386" s="255"/>
      <c r="G386" s="255" t="s">
        <v>319</v>
      </c>
      <c r="H386" s="259"/>
      <c r="I386" s="90"/>
      <c r="J386" s="63" t="s">
        <v>2</v>
      </c>
      <c r="K386" s="64"/>
      <c r="L386" s="64"/>
      <c r="M386" s="65"/>
      <c r="N386" s="2"/>
      <c r="V386" s="73"/>
    </row>
    <row r="387" spans="1:22" ht="13.5" thickBot="1">
      <c r="A387" s="252"/>
      <c r="B387" s="12"/>
      <c r="C387" s="12"/>
      <c r="D387" s="4"/>
      <c r="E387" s="12"/>
      <c r="F387" s="12"/>
      <c r="G387" s="260"/>
      <c r="H387" s="261"/>
      <c r="I387" s="262"/>
      <c r="J387" s="61" t="s">
        <v>2</v>
      </c>
      <c r="K387" s="61"/>
      <c r="L387" s="61"/>
      <c r="M387" s="62"/>
      <c r="N387" s="2"/>
      <c r="V387" s="73">
        <f>G387</f>
        <v>0</v>
      </c>
    </row>
    <row r="388" spans="1:22" ht="23.25" thickBot="1">
      <c r="A388" s="252"/>
      <c r="B388" s="81" t="s">
        <v>325</v>
      </c>
      <c r="C388" s="81" t="s">
        <v>327</v>
      </c>
      <c r="D388" s="81" t="s">
        <v>23</v>
      </c>
      <c r="E388" s="254" t="s">
        <v>329</v>
      </c>
      <c r="F388" s="254"/>
      <c r="G388" s="256"/>
      <c r="H388" s="257"/>
      <c r="I388" s="258"/>
      <c r="J388" s="17" t="s">
        <v>1</v>
      </c>
      <c r="K388" s="18"/>
      <c r="L388" s="18"/>
      <c r="M388" s="19"/>
      <c r="N388" s="2"/>
      <c r="V388" s="73"/>
    </row>
    <row r="389" spans="1:22" ht="13.5" thickBot="1">
      <c r="A389" s="253"/>
      <c r="B389" s="13"/>
      <c r="C389" s="13"/>
      <c r="D389" s="14"/>
      <c r="E389" s="15" t="s">
        <v>4</v>
      </c>
      <c r="F389" s="16"/>
      <c r="G389" s="263"/>
      <c r="H389" s="264"/>
      <c r="I389" s="265"/>
      <c r="J389" s="17" t="s">
        <v>0</v>
      </c>
      <c r="K389" s="18"/>
      <c r="L389" s="18"/>
      <c r="M389" s="19"/>
      <c r="N389" s="2"/>
      <c r="V389" s="73"/>
    </row>
    <row r="390" spans="1:22" ht="24" thickTop="1" thickBot="1">
      <c r="A390" s="251">
        <f>A386+1</f>
        <v>94</v>
      </c>
      <c r="B390" s="91" t="s">
        <v>324</v>
      </c>
      <c r="C390" s="91" t="s">
        <v>326</v>
      </c>
      <c r="D390" s="91" t="s">
        <v>24</v>
      </c>
      <c r="E390" s="255" t="s">
        <v>328</v>
      </c>
      <c r="F390" s="255"/>
      <c r="G390" s="255" t="s">
        <v>319</v>
      </c>
      <c r="H390" s="259"/>
      <c r="I390" s="90"/>
      <c r="J390" s="63" t="s">
        <v>2</v>
      </c>
      <c r="K390" s="64"/>
      <c r="L390" s="64"/>
      <c r="M390" s="65"/>
      <c r="N390" s="2"/>
      <c r="V390" s="73"/>
    </row>
    <row r="391" spans="1:22" ht="13.5" thickBot="1">
      <c r="A391" s="252"/>
      <c r="B391" s="12"/>
      <c r="C391" s="12"/>
      <c r="D391" s="4"/>
      <c r="E391" s="12"/>
      <c r="F391" s="12"/>
      <c r="G391" s="260"/>
      <c r="H391" s="261"/>
      <c r="I391" s="262"/>
      <c r="J391" s="61" t="s">
        <v>2</v>
      </c>
      <c r="K391" s="61"/>
      <c r="L391" s="61"/>
      <c r="M391" s="62"/>
      <c r="N391" s="2"/>
      <c r="V391" s="73">
        <f>G391</f>
        <v>0</v>
      </c>
    </row>
    <row r="392" spans="1:22" ht="23.25" thickBot="1">
      <c r="A392" s="252"/>
      <c r="B392" s="81" t="s">
        <v>325</v>
      </c>
      <c r="C392" s="81" t="s">
        <v>327</v>
      </c>
      <c r="D392" s="81" t="s">
        <v>23</v>
      </c>
      <c r="E392" s="254" t="s">
        <v>329</v>
      </c>
      <c r="F392" s="254"/>
      <c r="G392" s="256"/>
      <c r="H392" s="257"/>
      <c r="I392" s="258"/>
      <c r="J392" s="17" t="s">
        <v>1</v>
      </c>
      <c r="K392" s="18"/>
      <c r="L392" s="18"/>
      <c r="M392" s="19"/>
      <c r="N392" s="2"/>
      <c r="V392" s="73"/>
    </row>
    <row r="393" spans="1:22" ht="13.5" thickBot="1">
      <c r="A393" s="253"/>
      <c r="B393" s="13"/>
      <c r="C393" s="13"/>
      <c r="D393" s="14"/>
      <c r="E393" s="15" t="s">
        <v>4</v>
      </c>
      <c r="F393" s="16"/>
      <c r="G393" s="263"/>
      <c r="H393" s="264"/>
      <c r="I393" s="265"/>
      <c r="J393" s="17" t="s">
        <v>0</v>
      </c>
      <c r="K393" s="18"/>
      <c r="L393" s="18"/>
      <c r="M393" s="19"/>
      <c r="N393" s="2"/>
      <c r="V393" s="73"/>
    </row>
    <row r="394" spans="1:22" ht="24" thickTop="1" thickBot="1">
      <c r="A394" s="251">
        <f>A390+1</f>
        <v>95</v>
      </c>
      <c r="B394" s="91" t="s">
        <v>324</v>
      </c>
      <c r="C394" s="91" t="s">
        <v>326</v>
      </c>
      <c r="D394" s="91" t="s">
        <v>24</v>
      </c>
      <c r="E394" s="255" t="s">
        <v>328</v>
      </c>
      <c r="F394" s="255"/>
      <c r="G394" s="255" t="s">
        <v>319</v>
      </c>
      <c r="H394" s="259"/>
      <c r="I394" s="90"/>
      <c r="J394" s="63" t="s">
        <v>2</v>
      </c>
      <c r="K394" s="64"/>
      <c r="L394" s="64"/>
      <c r="M394" s="65"/>
      <c r="N394" s="2"/>
      <c r="V394" s="73"/>
    </row>
    <row r="395" spans="1:22" ht="13.5" thickBot="1">
      <c r="A395" s="252"/>
      <c r="B395" s="12"/>
      <c r="C395" s="12"/>
      <c r="D395" s="4"/>
      <c r="E395" s="12"/>
      <c r="F395" s="12"/>
      <c r="G395" s="260"/>
      <c r="H395" s="261"/>
      <c r="I395" s="262"/>
      <c r="J395" s="61" t="s">
        <v>2</v>
      </c>
      <c r="K395" s="61"/>
      <c r="L395" s="61"/>
      <c r="M395" s="62"/>
      <c r="N395" s="2"/>
      <c r="V395" s="73">
        <f>G395</f>
        <v>0</v>
      </c>
    </row>
    <row r="396" spans="1:22" ht="23.25" thickBot="1">
      <c r="A396" s="252"/>
      <c r="B396" s="81" t="s">
        <v>325</v>
      </c>
      <c r="C396" s="81" t="s">
        <v>327</v>
      </c>
      <c r="D396" s="81" t="s">
        <v>23</v>
      </c>
      <c r="E396" s="254" t="s">
        <v>329</v>
      </c>
      <c r="F396" s="254"/>
      <c r="G396" s="256"/>
      <c r="H396" s="257"/>
      <c r="I396" s="258"/>
      <c r="J396" s="17" t="s">
        <v>1</v>
      </c>
      <c r="K396" s="18"/>
      <c r="L396" s="18"/>
      <c r="M396" s="19"/>
      <c r="N396" s="2"/>
      <c r="V396" s="73"/>
    </row>
    <row r="397" spans="1:22" ht="13.5" thickBot="1">
      <c r="A397" s="253"/>
      <c r="B397" s="13"/>
      <c r="C397" s="13"/>
      <c r="D397" s="14"/>
      <c r="E397" s="15" t="s">
        <v>4</v>
      </c>
      <c r="F397" s="16"/>
      <c r="G397" s="263"/>
      <c r="H397" s="264"/>
      <c r="I397" s="265"/>
      <c r="J397" s="17" t="s">
        <v>0</v>
      </c>
      <c r="K397" s="18"/>
      <c r="L397" s="18"/>
      <c r="M397" s="19"/>
      <c r="N397" s="2"/>
      <c r="V397" s="73"/>
    </row>
    <row r="398" spans="1:22" ht="24" thickTop="1" thickBot="1">
      <c r="A398" s="251">
        <f>A394+1</f>
        <v>96</v>
      </c>
      <c r="B398" s="91" t="s">
        <v>324</v>
      </c>
      <c r="C398" s="91" t="s">
        <v>326</v>
      </c>
      <c r="D398" s="91" t="s">
        <v>24</v>
      </c>
      <c r="E398" s="255" t="s">
        <v>328</v>
      </c>
      <c r="F398" s="255"/>
      <c r="G398" s="255" t="s">
        <v>319</v>
      </c>
      <c r="H398" s="259"/>
      <c r="I398" s="90"/>
      <c r="J398" s="63" t="s">
        <v>2</v>
      </c>
      <c r="K398" s="64"/>
      <c r="L398" s="64"/>
      <c r="M398" s="65"/>
      <c r="N398" s="2"/>
      <c r="V398" s="73"/>
    </row>
    <row r="399" spans="1:22" ht="13.5" thickBot="1">
      <c r="A399" s="252"/>
      <c r="B399" s="12"/>
      <c r="C399" s="12"/>
      <c r="D399" s="4"/>
      <c r="E399" s="12"/>
      <c r="F399" s="12"/>
      <c r="G399" s="260"/>
      <c r="H399" s="261"/>
      <c r="I399" s="262"/>
      <c r="J399" s="61" t="s">
        <v>2</v>
      </c>
      <c r="K399" s="61"/>
      <c r="L399" s="61"/>
      <c r="M399" s="62"/>
      <c r="N399" s="2"/>
      <c r="V399" s="73">
        <f>G399</f>
        <v>0</v>
      </c>
    </row>
    <row r="400" spans="1:22" ht="23.25" thickBot="1">
      <c r="A400" s="252"/>
      <c r="B400" s="81" t="s">
        <v>325</v>
      </c>
      <c r="C400" s="81" t="s">
        <v>327</v>
      </c>
      <c r="D400" s="81" t="s">
        <v>23</v>
      </c>
      <c r="E400" s="254" t="s">
        <v>329</v>
      </c>
      <c r="F400" s="254"/>
      <c r="G400" s="256"/>
      <c r="H400" s="257"/>
      <c r="I400" s="258"/>
      <c r="J400" s="17" t="s">
        <v>1</v>
      </c>
      <c r="K400" s="18"/>
      <c r="L400" s="18"/>
      <c r="M400" s="19"/>
      <c r="N400" s="2"/>
      <c r="V400" s="73"/>
    </row>
    <row r="401" spans="1:22" ht="13.5" thickBot="1">
      <c r="A401" s="253"/>
      <c r="B401" s="13"/>
      <c r="C401" s="13"/>
      <c r="D401" s="14"/>
      <c r="E401" s="15" t="s">
        <v>4</v>
      </c>
      <c r="F401" s="16"/>
      <c r="G401" s="263"/>
      <c r="H401" s="264"/>
      <c r="I401" s="265"/>
      <c r="J401" s="17" t="s">
        <v>0</v>
      </c>
      <c r="K401" s="18"/>
      <c r="L401" s="18"/>
      <c r="M401" s="19"/>
      <c r="N401" s="2"/>
      <c r="V401" s="73"/>
    </row>
    <row r="402" spans="1:22" ht="24" thickTop="1" thickBot="1">
      <c r="A402" s="251">
        <f>A398+1</f>
        <v>97</v>
      </c>
      <c r="B402" s="91" t="s">
        <v>324</v>
      </c>
      <c r="C402" s="91" t="s">
        <v>326</v>
      </c>
      <c r="D402" s="91" t="s">
        <v>24</v>
      </c>
      <c r="E402" s="255" t="s">
        <v>328</v>
      </c>
      <c r="F402" s="255"/>
      <c r="G402" s="255" t="s">
        <v>319</v>
      </c>
      <c r="H402" s="259"/>
      <c r="I402" s="90"/>
      <c r="J402" s="63" t="s">
        <v>2</v>
      </c>
      <c r="K402" s="64"/>
      <c r="L402" s="64"/>
      <c r="M402" s="65"/>
      <c r="N402" s="2"/>
      <c r="V402" s="73"/>
    </row>
    <row r="403" spans="1:22" ht="13.5" thickBot="1">
      <c r="A403" s="252"/>
      <c r="B403" s="12"/>
      <c r="C403" s="12"/>
      <c r="D403" s="4"/>
      <c r="E403" s="12"/>
      <c r="F403" s="12"/>
      <c r="G403" s="260"/>
      <c r="H403" s="261"/>
      <c r="I403" s="262"/>
      <c r="J403" s="61" t="s">
        <v>2</v>
      </c>
      <c r="K403" s="61"/>
      <c r="L403" s="61"/>
      <c r="M403" s="62"/>
      <c r="N403" s="2"/>
      <c r="V403" s="73">
        <f>G403</f>
        <v>0</v>
      </c>
    </row>
    <row r="404" spans="1:22" ht="23.25" thickBot="1">
      <c r="A404" s="252"/>
      <c r="B404" s="81" t="s">
        <v>325</v>
      </c>
      <c r="C404" s="81" t="s">
        <v>327</v>
      </c>
      <c r="D404" s="81" t="s">
        <v>23</v>
      </c>
      <c r="E404" s="254" t="s">
        <v>329</v>
      </c>
      <c r="F404" s="254"/>
      <c r="G404" s="256"/>
      <c r="H404" s="257"/>
      <c r="I404" s="258"/>
      <c r="J404" s="17" t="s">
        <v>1</v>
      </c>
      <c r="K404" s="18"/>
      <c r="L404" s="18"/>
      <c r="M404" s="19"/>
      <c r="N404" s="2"/>
      <c r="V404" s="73"/>
    </row>
    <row r="405" spans="1:22" ht="13.5" thickBot="1">
      <c r="A405" s="253"/>
      <c r="B405" s="13"/>
      <c r="C405" s="13"/>
      <c r="D405" s="14"/>
      <c r="E405" s="15" t="s">
        <v>4</v>
      </c>
      <c r="F405" s="16"/>
      <c r="G405" s="263"/>
      <c r="H405" s="264"/>
      <c r="I405" s="265"/>
      <c r="J405" s="17" t="s">
        <v>0</v>
      </c>
      <c r="K405" s="18"/>
      <c r="L405" s="18"/>
      <c r="M405" s="19"/>
      <c r="N405" s="2"/>
      <c r="V405" s="73"/>
    </row>
    <row r="406" spans="1:22" ht="24" thickTop="1" thickBot="1">
      <c r="A406" s="251">
        <f>A402+1</f>
        <v>98</v>
      </c>
      <c r="B406" s="91" t="s">
        <v>324</v>
      </c>
      <c r="C406" s="91" t="s">
        <v>326</v>
      </c>
      <c r="D406" s="91" t="s">
        <v>24</v>
      </c>
      <c r="E406" s="255" t="s">
        <v>328</v>
      </c>
      <c r="F406" s="255"/>
      <c r="G406" s="255" t="s">
        <v>319</v>
      </c>
      <c r="H406" s="259"/>
      <c r="I406" s="90"/>
      <c r="J406" s="63" t="s">
        <v>2</v>
      </c>
      <c r="K406" s="64"/>
      <c r="L406" s="64"/>
      <c r="M406" s="65"/>
      <c r="N406" s="2"/>
      <c r="V406" s="73"/>
    </row>
    <row r="407" spans="1:22" ht="13.5" thickBot="1">
      <c r="A407" s="252"/>
      <c r="B407" s="12"/>
      <c r="C407" s="12"/>
      <c r="D407" s="4"/>
      <c r="E407" s="12"/>
      <c r="F407" s="12"/>
      <c r="G407" s="260"/>
      <c r="H407" s="261"/>
      <c r="I407" s="262"/>
      <c r="J407" s="61" t="s">
        <v>2</v>
      </c>
      <c r="K407" s="61"/>
      <c r="L407" s="61"/>
      <c r="M407" s="62"/>
      <c r="N407" s="2"/>
      <c r="V407" s="73">
        <f>G407</f>
        <v>0</v>
      </c>
    </row>
    <row r="408" spans="1:22" ht="23.25" thickBot="1">
      <c r="A408" s="252"/>
      <c r="B408" s="81" t="s">
        <v>325</v>
      </c>
      <c r="C408" s="81" t="s">
        <v>327</v>
      </c>
      <c r="D408" s="81" t="s">
        <v>23</v>
      </c>
      <c r="E408" s="254" t="s">
        <v>329</v>
      </c>
      <c r="F408" s="254"/>
      <c r="G408" s="256"/>
      <c r="H408" s="257"/>
      <c r="I408" s="258"/>
      <c r="J408" s="17" t="s">
        <v>1</v>
      </c>
      <c r="K408" s="18"/>
      <c r="L408" s="18"/>
      <c r="M408" s="19"/>
      <c r="N408" s="2"/>
      <c r="V408" s="73"/>
    </row>
    <row r="409" spans="1:22" ht="13.5" thickBot="1">
      <c r="A409" s="253"/>
      <c r="B409" s="13"/>
      <c r="C409" s="13"/>
      <c r="D409" s="14"/>
      <c r="E409" s="15" t="s">
        <v>4</v>
      </c>
      <c r="F409" s="16"/>
      <c r="G409" s="263"/>
      <c r="H409" s="264"/>
      <c r="I409" s="265"/>
      <c r="J409" s="17" t="s">
        <v>0</v>
      </c>
      <c r="K409" s="18"/>
      <c r="L409" s="18"/>
      <c r="M409" s="19"/>
      <c r="N409" s="2"/>
      <c r="V409" s="73"/>
    </row>
    <row r="410" spans="1:22" ht="24" thickTop="1" thickBot="1">
      <c r="A410" s="251">
        <f>A406+1</f>
        <v>99</v>
      </c>
      <c r="B410" s="91" t="s">
        <v>324</v>
      </c>
      <c r="C410" s="91" t="s">
        <v>326</v>
      </c>
      <c r="D410" s="91" t="s">
        <v>24</v>
      </c>
      <c r="E410" s="255" t="s">
        <v>328</v>
      </c>
      <c r="F410" s="255"/>
      <c r="G410" s="255" t="s">
        <v>319</v>
      </c>
      <c r="H410" s="259"/>
      <c r="I410" s="90"/>
      <c r="J410" s="63" t="s">
        <v>2</v>
      </c>
      <c r="K410" s="64"/>
      <c r="L410" s="64"/>
      <c r="M410" s="65"/>
      <c r="N410" s="2"/>
      <c r="V410" s="73"/>
    </row>
    <row r="411" spans="1:22" ht="13.5" thickBot="1">
      <c r="A411" s="252"/>
      <c r="B411" s="12"/>
      <c r="C411" s="12"/>
      <c r="D411" s="4"/>
      <c r="E411" s="12"/>
      <c r="F411" s="12"/>
      <c r="G411" s="260"/>
      <c r="H411" s="261"/>
      <c r="I411" s="262"/>
      <c r="J411" s="61" t="s">
        <v>2</v>
      </c>
      <c r="K411" s="61"/>
      <c r="L411" s="61"/>
      <c r="M411" s="62"/>
      <c r="N411" s="2"/>
      <c r="V411" s="73">
        <f>G411</f>
        <v>0</v>
      </c>
    </row>
    <row r="412" spans="1:22" ht="23.25" thickBot="1">
      <c r="A412" s="252"/>
      <c r="B412" s="81" t="s">
        <v>325</v>
      </c>
      <c r="C412" s="81" t="s">
        <v>327</v>
      </c>
      <c r="D412" s="81" t="s">
        <v>23</v>
      </c>
      <c r="E412" s="254" t="s">
        <v>329</v>
      </c>
      <c r="F412" s="254"/>
      <c r="G412" s="256"/>
      <c r="H412" s="257"/>
      <c r="I412" s="258"/>
      <c r="J412" s="17" t="s">
        <v>1</v>
      </c>
      <c r="K412" s="18"/>
      <c r="L412" s="18"/>
      <c r="M412" s="19"/>
      <c r="N412" s="2"/>
      <c r="V412" s="73"/>
    </row>
    <row r="413" spans="1:22" ht="13.5" thickBot="1">
      <c r="A413" s="253"/>
      <c r="B413" s="13"/>
      <c r="C413" s="13"/>
      <c r="D413" s="14"/>
      <c r="E413" s="15" t="s">
        <v>4</v>
      </c>
      <c r="F413" s="16"/>
      <c r="G413" s="263"/>
      <c r="H413" s="264"/>
      <c r="I413" s="265"/>
      <c r="J413" s="17" t="s">
        <v>0</v>
      </c>
      <c r="K413" s="18"/>
      <c r="L413" s="18"/>
      <c r="M413" s="19"/>
      <c r="N413" s="2"/>
      <c r="V413" s="73"/>
    </row>
    <row r="414" spans="1:22" ht="24" thickTop="1" thickBot="1">
      <c r="A414" s="251">
        <f>A410+1</f>
        <v>100</v>
      </c>
      <c r="B414" s="91" t="s">
        <v>324</v>
      </c>
      <c r="C414" s="91" t="s">
        <v>326</v>
      </c>
      <c r="D414" s="91" t="s">
        <v>24</v>
      </c>
      <c r="E414" s="255" t="s">
        <v>328</v>
      </c>
      <c r="F414" s="255"/>
      <c r="G414" s="255" t="s">
        <v>319</v>
      </c>
      <c r="H414" s="259"/>
      <c r="I414" s="90"/>
      <c r="J414" s="63" t="s">
        <v>2</v>
      </c>
      <c r="K414" s="64"/>
      <c r="L414" s="64"/>
      <c r="M414" s="65"/>
      <c r="N414" s="2"/>
      <c r="V414" s="73"/>
    </row>
    <row r="415" spans="1:22" ht="13.5" thickBot="1">
      <c r="A415" s="252"/>
      <c r="B415" s="12"/>
      <c r="C415" s="12"/>
      <c r="D415" s="4"/>
      <c r="E415" s="12"/>
      <c r="F415" s="12"/>
      <c r="G415" s="260"/>
      <c r="H415" s="261"/>
      <c r="I415" s="262"/>
      <c r="J415" s="61" t="s">
        <v>2</v>
      </c>
      <c r="K415" s="61"/>
      <c r="L415" s="61"/>
      <c r="M415" s="62"/>
      <c r="N415" s="2"/>
      <c r="V415" s="73">
        <f>G415</f>
        <v>0</v>
      </c>
    </row>
    <row r="416" spans="1:22" ht="23.25" thickBot="1">
      <c r="A416" s="252"/>
      <c r="B416" s="81" t="s">
        <v>325</v>
      </c>
      <c r="C416" s="81" t="s">
        <v>327</v>
      </c>
      <c r="D416" s="81" t="s">
        <v>23</v>
      </c>
      <c r="E416" s="254" t="s">
        <v>329</v>
      </c>
      <c r="F416" s="254"/>
      <c r="G416" s="256"/>
      <c r="H416" s="257"/>
      <c r="I416" s="258"/>
      <c r="J416" s="17" t="s">
        <v>1</v>
      </c>
      <c r="K416" s="18"/>
      <c r="L416" s="18"/>
      <c r="M416" s="19"/>
      <c r="N416" s="2"/>
    </row>
    <row r="417" spans="1:17" ht="13.5" thickBot="1">
      <c r="A417" s="253"/>
      <c r="B417" s="14"/>
      <c r="C417" s="14"/>
      <c r="D417" s="14"/>
      <c r="E417" s="28" t="s">
        <v>4</v>
      </c>
      <c r="F417" s="29"/>
      <c r="G417" s="263"/>
      <c r="H417" s="264"/>
      <c r="I417" s="265"/>
      <c r="J417" s="25" t="s">
        <v>0</v>
      </c>
      <c r="K417" s="26"/>
      <c r="L417" s="26"/>
      <c r="M417" s="27"/>
      <c r="N417" s="2"/>
    </row>
    <row r="418" spans="1:17" ht="13.5" thickTop="1"/>
    <row r="419" spans="1:17" ht="13.5" thickBot="1"/>
    <row r="420" spans="1:17">
      <c r="P420" s="47" t="s">
        <v>315</v>
      </c>
      <c r="Q420" s="48"/>
    </row>
    <row r="421" spans="1:17">
      <c r="P421" s="49"/>
      <c r="Q421" s="82"/>
    </row>
    <row r="422" spans="1:17" ht="36">
      <c r="P422" s="50" t="b">
        <v>0</v>
      </c>
      <c r="Q422" s="69" t="str">
        <f xml:space="preserve"> CONCATENATE("OCTOBER 1, ",$M$7-1,"- MARCH 31, ",$M$7)</f>
        <v>OCTOBER 1, 2022- MARCH 31, 2023</v>
      </c>
    </row>
    <row r="423" spans="1:17" ht="36">
      <c r="P423" s="50" t="b">
        <v>1</v>
      </c>
      <c r="Q423" s="69" t="str">
        <f xml:space="preserve"> CONCATENATE("APRIL 1 - SEPTEMBER 30, ",$M$7)</f>
        <v>APRIL 1 - SEPTEMBER 30, 2023</v>
      </c>
    </row>
    <row r="424" spans="1:17">
      <c r="P424" s="50" t="b">
        <v>0</v>
      </c>
      <c r="Q424" s="51"/>
    </row>
    <row r="425" spans="1:17" ht="13.5" thickBot="1">
      <c r="P425" s="52">
        <v>1</v>
      </c>
      <c r="Q425" s="53"/>
    </row>
  </sheetData>
  <sheetProtection password="C5B7" sheet="1" objects="1" scenarios="1"/>
  <mergeCells count="732">
    <mergeCell ref="M12:M13"/>
    <mergeCell ref="B9:F9"/>
    <mergeCell ref="B10:F10"/>
    <mergeCell ref="L9:M11"/>
    <mergeCell ref="E12:F13"/>
    <mergeCell ref="G9:G11"/>
    <mergeCell ref="I9:I11"/>
    <mergeCell ref="K9:K11"/>
    <mergeCell ref="H9:H11"/>
    <mergeCell ref="J9:J11"/>
    <mergeCell ref="J12:J13"/>
    <mergeCell ref="L12:L13"/>
    <mergeCell ref="C12:C13"/>
    <mergeCell ref="D12:D13"/>
    <mergeCell ref="G12:I13"/>
    <mergeCell ref="G45:I45"/>
    <mergeCell ref="G49:I49"/>
    <mergeCell ref="G16:I16"/>
    <mergeCell ref="G17:I17"/>
    <mergeCell ref="G25:I25"/>
    <mergeCell ref="G34:H34"/>
    <mergeCell ref="G35:I35"/>
    <mergeCell ref="G38:H38"/>
    <mergeCell ref="G39:I39"/>
    <mergeCell ref="G42:H42"/>
    <mergeCell ref="G43:I43"/>
    <mergeCell ref="G46:H46"/>
    <mergeCell ref="G47:I47"/>
    <mergeCell ref="A26:A29"/>
    <mergeCell ref="G83:I83"/>
    <mergeCell ref="G86:H86"/>
    <mergeCell ref="E26:F26"/>
    <mergeCell ref="E28:F28"/>
    <mergeCell ref="A30:A33"/>
    <mergeCell ref="E30:F30"/>
    <mergeCell ref="A42:A45"/>
    <mergeCell ref="A46:A49"/>
    <mergeCell ref="E46:F46"/>
    <mergeCell ref="E48:F48"/>
    <mergeCell ref="E32:F32"/>
    <mergeCell ref="A34:A37"/>
    <mergeCell ref="A38:A41"/>
    <mergeCell ref="E38:F38"/>
    <mergeCell ref="E40:F40"/>
    <mergeCell ref="A78:A81"/>
    <mergeCell ref="E78:F78"/>
    <mergeCell ref="G57:I57"/>
    <mergeCell ref="E80:F80"/>
    <mergeCell ref="G33:I33"/>
    <mergeCell ref="G37:I37"/>
    <mergeCell ref="E34:F34"/>
    <mergeCell ref="E36:F36"/>
    <mergeCell ref="A50:A53"/>
    <mergeCell ref="E50:F50"/>
    <mergeCell ref="E52:F52"/>
    <mergeCell ref="E42:F42"/>
    <mergeCell ref="E44:F44"/>
    <mergeCell ref="A98:A101"/>
    <mergeCell ref="E98:F98"/>
    <mergeCell ref="E100:F100"/>
    <mergeCell ref="E94:F94"/>
    <mergeCell ref="A86:A89"/>
    <mergeCell ref="E86:F86"/>
    <mergeCell ref="E88:F88"/>
    <mergeCell ref="A90:A93"/>
    <mergeCell ref="E90:F90"/>
    <mergeCell ref="E92:F92"/>
    <mergeCell ref="A94:A97"/>
    <mergeCell ref="E96:F96"/>
    <mergeCell ref="E56:F56"/>
    <mergeCell ref="A58:A61"/>
    <mergeCell ref="E58:F58"/>
    <mergeCell ref="E60:F60"/>
    <mergeCell ref="A62:A65"/>
    <mergeCell ref="E62:F62"/>
    <mergeCell ref="A182:A185"/>
    <mergeCell ref="E182:F182"/>
    <mergeCell ref="A122:A125"/>
    <mergeCell ref="E122:F122"/>
    <mergeCell ref="E124:F124"/>
    <mergeCell ref="A126:A129"/>
    <mergeCell ref="E126:F126"/>
    <mergeCell ref="E152:F152"/>
    <mergeCell ref="A154:A157"/>
    <mergeCell ref="E154:F154"/>
    <mergeCell ref="A162:A165"/>
    <mergeCell ref="E162:F162"/>
    <mergeCell ref="E164:F164"/>
    <mergeCell ref="A142:A145"/>
    <mergeCell ref="E142:F142"/>
    <mergeCell ref="E144:F144"/>
    <mergeCell ref="A146:A149"/>
    <mergeCell ref="E146:F146"/>
    <mergeCell ref="E148:F148"/>
    <mergeCell ref="A138:A141"/>
    <mergeCell ref="E138:F138"/>
    <mergeCell ref="E140:F140"/>
    <mergeCell ref="A174:A177"/>
    <mergeCell ref="E174:F174"/>
    <mergeCell ref="A102:A105"/>
    <mergeCell ref="E102:F102"/>
    <mergeCell ref="A118:A121"/>
    <mergeCell ref="E118:F118"/>
    <mergeCell ref="E120:F120"/>
    <mergeCell ref="A110:A113"/>
    <mergeCell ref="E156:F156"/>
    <mergeCell ref="A158:A161"/>
    <mergeCell ref="E158:F158"/>
    <mergeCell ref="E160:F160"/>
    <mergeCell ref="A150:A153"/>
    <mergeCell ref="E150:F150"/>
    <mergeCell ref="A114:A117"/>
    <mergeCell ref="E110:F110"/>
    <mergeCell ref="E112:F112"/>
    <mergeCell ref="E106:F106"/>
    <mergeCell ref="E108:F108"/>
    <mergeCell ref="E104:F104"/>
    <mergeCell ref="A106:A109"/>
    <mergeCell ref="E114:F114"/>
    <mergeCell ref="E116:F116"/>
    <mergeCell ref="A130:A133"/>
    <mergeCell ref="E130:F130"/>
    <mergeCell ref="E132:F132"/>
    <mergeCell ref="A186:A189"/>
    <mergeCell ref="E186:F186"/>
    <mergeCell ref="E188:F188"/>
    <mergeCell ref="A190:A193"/>
    <mergeCell ref="E190:F190"/>
    <mergeCell ref="E192:F192"/>
    <mergeCell ref="E228:F228"/>
    <mergeCell ref="A230:A233"/>
    <mergeCell ref="A238:A241"/>
    <mergeCell ref="E238:F238"/>
    <mergeCell ref="E230:F230"/>
    <mergeCell ref="E232:F232"/>
    <mergeCell ref="E202:F202"/>
    <mergeCell ref="E204:F204"/>
    <mergeCell ref="A206:A209"/>
    <mergeCell ref="E206:F206"/>
    <mergeCell ref="E208:F208"/>
    <mergeCell ref="A210:A213"/>
    <mergeCell ref="E220:F220"/>
    <mergeCell ref="A202:A205"/>
    <mergeCell ref="A414:A417"/>
    <mergeCell ref="E414:F414"/>
    <mergeCell ref="A386:A389"/>
    <mergeCell ref="E386:F386"/>
    <mergeCell ref="E388:F388"/>
    <mergeCell ref="A390:A393"/>
    <mergeCell ref="E390:F390"/>
    <mergeCell ref="E416:F416"/>
    <mergeCell ref="E392:F392"/>
    <mergeCell ref="A394:A397"/>
    <mergeCell ref="A406:A409"/>
    <mergeCell ref="E406:F406"/>
    <mergeCell ref="E408:F408"/>
    <mergeCell ref="E394:F394"/>
    <mergeCell ref="E396:F396"/>
    <mergeCell ref="A398:A401"/>
    <mergeCell ref="E398:F398"/>
    <mergeCell ref="E400:F400"/>
    <mergeCell ref="A402:A405"/>
    <mergeCell ref="E402:F402"/>
    <mergeCell ref="E404:F404"/>
    <mergeCell ref="A410:A413"/>
    <mergeCell ref="E410:F410"/>
    <mergeCell ref="E412:F412"/>
    <mergeCell ref="A246:A249"/>
    <mergeCell ref="E246:F246"/>
    <mergeCell ref="E320:F320"/>
    <mergeCell ref="A254:A257"/>
    <mergeCell ref="E254:F254"/>
    <mergeCell ref="E256:F256"/>
    <mergeCell ref="E262:F262"/>
    <mergeCell ref="E264:F264"/>
    <mergeCell ref="E224:F224"/>
    <mergeCell ref="A226:A229"/>
    <mergeCell ref="E226:F226"/>
    <mergeCell ref="A258:A261"/>
    <mergeCell ref="E258:F258"/>
    <mergeCell ref="E260:F260"/>
    <mergeCell ref="A262:A265"/>
    <mergeCell ref="E290:F290"/>
    <mergeCell ref="E292:F292"/>
    <mergeCell ref="A234:A237"/>
    <mergeCell ref="E234:F234"/>
    <mergeCell ref="E236:F236"/>
    <mergeCell ref="A242:A245"/>
    <mergeCell ref="E242:F242"/>
    <mergeCell ref="E244:F244"/>
    <mergeCell ref="A266:A269"/>
    <mergeCell ref="E64:F64"/>
    <mergeCell ref="A66:A69"/>
    <mergeCell ref="A82:A85"/>
    <mergeCell ref="E82:F82"/>
    <mergeCell ref="E84:F84"/>
    <mergeCell ref="A54:A57"/>
    <mergeCell ref="E54:F54"/>
    <mergeCell ref="E66:F66"/>
    <mergeCell ref="E68:F68"/>
    <mergeCell ref="A70:A73"/>
    <mergeCell ref="E70:F70"/>
    <mergeCell ref="E72:F72"/>
    <mergeCell ref="A74:A77"/>
    <mergeCell ref="E74:F74"/>
    <mergeCell ref="E76:F76"/>
    <mergeCell ref="A134:A137"/>
    <mergeCell ref="E134:F134"/>
    <mergeCell ref="E136:F136"/>
    <mergeCell ref="A166:A169"/>
    <mergeCell ref="E166:F166"/>
    <mergeCell ref="G135:I135"/>
    <mergeCell ref="G141:I141"/>
    <mergeCell ref="E176:F176"/>
    <mergeCell ref="G165:I165"/>
    <mergeCell ref="G169:I169"/>
    <mergeCell ref="G173:I173"/>
    <mergeCell ref="G177:I177"/>
    <mergeCell ref="G143:I143"/>
    <mergeCell ref="G146:H146"/>
    <mergeCell ref="G147:I147"/>
    <mergeCell ref="G128:I128"/>
    <mergeCell ref="G145:I145"/>
    <mergeCell ref="G149:I149"/>
    <mergeCell ref="G140:I140"/>
    <mergeCell ref="G175:I175"/>
    <mergeCell ref="G160:I160"/>
    <mergeCell ref="E128:F128"/>
    <mergeCell ref="A178:A181"/>
    <mergeCell ref="E178:F178"/>
    <mergeCell ref="E180:F180"/>
    <mergeCell ref="E168:F168"/>
    <mergeCell ref="A170:A173"/>
    <mergeCell ref="E170:F170"/>
    <mergeCell ref="E172:F172"/>
    <mergeCell ref="A222:A225"/>
    <mergeCell ref="E222:F222"/>
    <mergeCell ref="A194:A197"/>
    <mergeCell ref="E194:F194"/>
    <mergeCell ref="E196:F196"/>
    <mergeCell ref="A198:A201"/>
    <mergeCell ref="E198:F198"/>
    <mergeCell ref="E210:F210"/>
    <mergeCell ref="E212:F212"/>
    <mergeCell ref="A214:A217"/>
    <mergeCell ref="E214:F214"/>
    <mergeCell ref="E216:F216"/>
    <mergeCell ref="A218:A221"/>
    <mergeCell ref="E218:F218"/>
    <mergeCell ref="E184:F184"/>
    <mergeCell ref="E200:F200"/>
    <mergeCell ref="E266:F266"/>
    <mergeCell ref="E268:F268"/>
    <mergeCell ref="E240:F240"/>
    <mergeCell ref="E248:F248"/>
    <mergeCell ref="A250:A253"/>
    <mergeCell ref="E250:F250"/>
    <mergeCell ref="E252:F252"/>
    <mergeCell ref="E324:F324"/>
    <mergeCell ref="A326:A329"/>
    <mergeCell ref="E326:F326"/>
    <mergeCell ref="E328:F328"/>
    <mergeCell ref="A274:A277"/>
    <mergeCell ref="E274:F274"/>
    <mergeCell ref="E276:F276"/>
    <mergeCell ref="A278:A281"/>
    <mergeCell ref="E278:F278"/>
    <mergeCell ref="E280:F280"/>
    <mergeCell ref="A286:A289"/>
    <mergeCell ref="E286:F286"/>
    <mergeCell ref="E288:F288"/>
    <mergeCell ref="E322:F322"/>
    <mergeCell ref="E308:F308"/>
    <mergeCell ref="A310:A313"/>
    <mergeCell ref="E310:F310"/>
    <mergeCell ref="A290:A293"/>
    <mergeCell ref="A294:A297"/>
    <mergeCell ref="A270:A273"/>
    <mergeCell ref="E270:F270"/>
    <mergeCell ref="E272:F272"/>
    <mergeCell ref="A282:A285"/>
    <mergeCell ref="E282:F282"/>
    <mergeCell ref="E284:F284"/>
    <mergeCell ref="E294:F294"/>
    <mergeCell ref="A334:A337"/>
    <mergeCell ref="E334:F334"/>
    <mergeCell ref="E336:F336"/>
    <mergeCell ref="E296:F296"/>
    <mergeCell ref="A298:A301"/>
    <mergeCell ref="E298:F298"/>
    <mergeCell ref="E300:F300"/>
    <mergeCell ref="A302:A305"/>
    <mergeCell ref="E302:F302"/>
    <mergeCell ref="E304:F304"/>
    <mergeCell ref="A330:A333"/>
    <mergeCell ref="E330:F330"/>
    <mergeCell ref="E332:F332"/>
    <mergeCell ref="A306:A309"/>
    <mergeCell ref="E306:F306"/>
    <mergeCell ref="A322:A325"/>
    <mergeCell ref="A314:A317"/>
    <mergeCell ref="E314:F314"/>
    <mergeCell ref="E316:F316"/>
    <mergeCell ref="A318:A321"/>
    <mergeCell ref="E318:F318"/>
    <mergeCell ref="E312:F312"/>
    <mergeCell ref="A338:A341"/>
    <mergeCell ref="E338:F338"/>
    <mergeCell ref="E340:F340"/>
    <mergeCell ref="A382:A385"/>
    <mergeCell ref="E382:F382"/>
    <mergeCell ref="E384:F384"/>
    <mergeCell ref="E344:F344"/>
    <mergeCell ref="A346:A349"/>
    <mergeCell ref="E346:F346"/>
    <mergeCell ref="E348:F348"/>
    <mergeCell ref="A350:A353"/>
    <mergeCell ref="E350:F350"/>
    <mergeCell ref="E352:F352"/>
    <mergeCell ref="A378:A381"/>
    <mergeCell ref="E378:F378"/>
    <mergeCell ref="E380:F380"/>
    <mergeCell ref="E362:F362"/>
    <mergeCell ref="A374:A377"/>
    <mergeCell ref="E374:F374"/>
    <mergeCell ref="E376:F376"/>
    <mergeCell ref="G373:I373"/>
    <mergeCell ref="G360:I360"/>
    <mergeCell ref="G364:I364"/>
    <mergeCell ref="G368:I368"/>
    <mergeCell ref="G372:I372"/>
    <mergeCell ref="G358:H358"/>
    <mergeCell ref="E366:F366"/>
    <mergeCell ref="A342:A345"/>
    <mergeCell ref="E342:F342"/>
    <mergeCell ref="E356:F356"/>
    <mergeCell ref="A354:A357"/>
    <mergeCell ref="E354:F354"/>
    <mergeCell ref="E364:F364"/>
    <mergeCell ref="A366:A369"/>
    <mergeCell ref="E368:F368"/>
    <mergeCell ref="A370:A373"/>
    <mergeCell ref="E370:F370"/>
    <mergeCell ref="E372:F372"/>
    <mergeCell ref="A362:A365"/>
    <mergeCell ref="A358:A361"/>
    <mergeCell ref="E358:F358"/>
    <mergeCell ref="E360:F360"/>
    <mergeCell ref="G363:I363"/>
    <mergeCell ref="G366:H366"/>
    <mergeCell ref="G59:I59"/>
    <mergeCell ref="G62:H62"/>
    <mergeCell ref="E16:F16"/>
    <mergeCell ref="G68:I68"/>
    <mergeCell ref="G44:I44"/>
    <mergeCell ref="G48:I48"/>
    <mergeCell ref="G52:I52"/>
    <mergeCell ref="G56:I56"/>
    <mergeCell ref="G60:I60"/>
    <mergeCell ref="G64:I64"/>
    <mergeCell ref="G63:I63"/>
    <mergeCell ref="G53:I53"/>
    <mergeCell ref="G28:I28"/>
    <mergeCell ref="G41:I41"/>
    <mergeCell ref="G32:I32"/>
    <mergeCell ref="G36:I36"/>
    <mergeCell ref="G40:I40"/>
    <mergeCell ref="G66:H66"/>
    <mergeCell ref="G67:I67"/>
    <mergeCell ref="G29:I29"/>
    <mergeCell ref="G50:H50"/>
    <mergeCell ref="G51:I51"/>
    <mergeCell ref="G54:H54"/>
    <mergeCell ref="G55:I55"/>
    <mergeCell ref="P2:S2"/>
    <mergeCell ref="P3:S3"/>
    <mergeCell ref="P4:S4"/>
    <mergeCell ref="J2:M4"/>
    <mergeCell ref="A5:M5"/>
    <mergeCell ref="A22:A25"/>
    <mergeCell ref="A14:A17"/>
    <mergeCell ref="E24:F24"/>
    <mergeCell ref="E22:F22"/>
    <mergeCell ref="E14:F14"/>
    <mergeCell ref="G14:H14"/>
    <mergeCell ref="G24:I24"/>
    <mergeCell ref="G18:I18"/>
    <mergeCell ref="G20:I21"/>
    <mergeCell ref="A18:A21"/>
    <mergeCell ref="E18:F18"/>
    <mergeCell ref="E20:F20"/>
    <mergeCell ref="D11:F11"/>
    <mergeCell ref="B12:B13"/>
    <mergeCell ref="A6:A13"/>
    <mergeCell ref="B8:N8"/>
    <mergeCell ref="B6:J7"/>
    <mergeCell ref="K12:K13"/>
    <mergeCell ref="G15:I15"/>
    <mergeCell ref="G181:I181"/>
    <mergeCell ref="G153:I153"/>
    <mergeCell ref="G157:I157"/>
    <mergeCell ref="G161:I161"/>
    <mergeCell ref="G125:I125"/>
    <mergeCell ref="G129:I129"/>
    <mergeCell ref="G133:I133"/>
    <mergeCell ref="G132:I132"/>
    <mergeCell ref="G130:H130"/>
    <mergeCell ref="G131:I131"/>
    <mergeCell ref="G164:I164"/>
    <mergeCell ref="G168:I168"/>
    <mergeCell ref="G172:I172"/>
    <mergeCell ref="G176:I176"/>
    <mergeCell ref="G180:I180"/>
    <mergeCell ref="G178:H178"/>
    <mergeCell ref="G152:I152"/>
    <mergeCell ref="G137:I137"/>
    <mergeCell ref="G144:I144"/>
    <mergeCell ref="G148:I148"/>
    <mergeCell ref="G138:H138"/>
    <mergeCell ref="G139:I139"/>
    <mergeCell ref="G142:H142"/>
    <mergeCell ref="G136:I136"/>
    <mergeCell ref="G185:I185"/>
    <mergeCell ref="G189:I189"/>
    <mergeCell ref="G193:I193"/>
    <mergeCell ref="G197:I197"/>
    <mergeCell ref="G200:I200"/>
    <mergeCell ref="G198:H198"/>
    <mergeCell ref="G199:I199"/>
    <mergeCell ref="G208:I208"/>
    <mergeCell ref="G212:I212"/>
    <mergeCell ref="G190:H190"/>
    <mergeCell ref="G191:I191"/>
    <mergeCell ref="G194:H194"/>
    <mergeCell ref="G192:I192"/>
    <mergeCell ref="G196:I196"/>
    <mergeCell ref="G201:I201"/>
    <mergeCell ref="G205:I205"/>
    <mergeCell ref="G209:I209"/>
    <mergeCell ref="G213:I213"/>
    <mergeCell ref="G217:I217"/>
    <mergeCell ref="G204:I204"/>
    <mergeCell ref="G231:I231"/>
    <mergeCell ref="G216:I216"/>
    <mergeCell ref="G202:H202"/>
    <mergeCell ref="G203:I203"/>
    <mergeCell ref="G206:H206"/>
    <mergeCell ref="G207:I207"/>
    <mergeCell ref="G210:H210"/>
    <mergeCell ref="G211:I211"/>
    <mergeCell ref="G214:H214"/>
    <mergeCell ref="G220:I220"/>
    <mergeCell ref="G215:I215"/>
    <mergeCell ref="G218:H218"/>
    <mergeCell ref="G219:I219"/>
    <mergeCell ref="G222:H222"/>
    <mergeCell ref="G223:I223"/>
    <mergeCell ref="G226:H226"/>
    <mergeCell ref="G227:I227"/>
    <mergeCell ref="G230:H230"/>
    <mergeCell ref="G239:I239"/>
    <mergeCell ref="G242:H242"/>
    <mergeCell ref="G236:I236"/>
    <mergeCell ref="G235:I235"/>
    <mergeCell ref="G224:I224"/>
    <mergeCell ref="G228:I228"/>
    <mergeCell ref="G232:I232"/>
    <mergeCell ref="G268:I268"/>
    <mergeCell ref="G272:I272"/>
    <mergeCell ref="G234:H234"/>
    <mergeCell ref="G221:I221"/>
    <mergeCell ref="G225:I225"/>
    <mergeCell ref="G229:I229"/>
    <mergeCell ref="G233:I233"/>
    <mergeCell ref="G251:I251"/>
    <mergeCell ref="G237:I237"/>
    <mergeCell ref="G241:I241"/>
    <mergeCell ref="G243:I243"/>
    <mergeCell ref="G246:H246"/>
    <mergeCell ref="G247:I247"/>
    <mergeCell ref="G250:H250"/>
    <mergeCell ref="G245:I245"/>
    <mergeCell ref="G267:I267"/>
    <mergeCell ref="G270:H270"/>
    <mergeCell ref="G238:H238"/>
    <mergeCell ref="G305:I305"/>
    <mergeCell ref="G309:I309"/>
    <mergeCell ref="G294:H294"/>
    <mergeCell ref="G295:I295"/>
    <mergeCell ref="G298:H298"/>
    <mergeCell ref="G299:I299"/>
    <mergeCell ref="G289:I289"/>
    <mergeCell ref="G293:I293"/>
    <mergeCell ref="G297:I297"/>
    <mergeCell ref="G301:I301"/>
    <mergeCell ref="G304:I304"/>
    <mergeCell ref="G302:H302"/>
    <mergeCell ref="G303:I303"/>
    <mergeCell ref="G281:I281"/>
    <mergeCell ref="G285:I285"/>
    <mergeCell ref="G257:I257"/>
    <mergeCell ref="G256:I256"/>
    <mergeCell ref="G254:H254"/>
    <mergeCell ref="G255:I255"/>
    <mergeCell ref="G261:I261"/>
    <mergeCell ref="G265:I265"/>
    <mergeCell ref="G370:H370"/>
    <mergeCell ref="G357:I357"/>
    <mergeCell ref="G361:I361"/>
    <mergeCell ref="G249:I249"/>
    <mergeCell ref="G253:I253"/>
    <mergeCell ref="G240:I240"/>
    <mergeCell ref="G244:I244"/>
    <mergeCell ref="G248:I248"/>
    <mergeCell ref="G252:I252"/>
    <mergeCell ref="G333:I333"/>
    <mergeCell ref="G337:I337"/>
    <mergeCell ref="G355:I355"/>
    <mergeCell ref="G308:I308"/>
    <mergeCell ref="G312:I312"/>
    <mergeCell ref="G335:I335"/>
    <mergeCell ref="G338:H338"/>
    <mergeCell ref="G365:I365"/>
    <mergeCell ref="G369:I369"/>
    <mergeCell ref="G313:I313"/>
    <mergeCell ref="G317:I317"/>
    <mergeCell ref="G321:I321"/>
    <mergeCell ref="G325:I325"/>
    <mergeCell ref="G277:I277"/>
    <mergeCell ref="G263:I263"/>
    <mergeCell ref="G376:I376"/>
    <mergeCell ref="G380:I380"/>
    <mergeCell ref="G384:I384"/>
    <mergeCell ref="G388:I388"/>
    <mergeCell ref="G329:I329"/>
    <mergeCell ref="G343:I343"/>
    <mergeCell ref="G346:H346"/>
    <mergeCell ref="G347:I347"/>
    <mergeCell ref="G350:H350"/>
    <mergeCell ref="G351:I351"/>
    <mergeCell ref="G354:H354"/>
    <mergeCell ref="G371:I371"/>
    <mergeCell ref="G341:I341"/>
    <mergeCell ref="G345:I345"/>
    <mergeCell ref="G349:I349"/>
    <mergeCell ref="G353:I353"/>
    <mergeCell ref="G344:I344"/>
    <mergeCell ref="G348:I348"/>
    <mergeCell ref="G352:I352"/>
    <mergeCell ref="G356:I356"/>
    <mergeCell ref="G342:H342"/>
    <mergeCell ref="G359:I359"/>
    <mergeCell ref="G362:H362"/>
    <mergeCell ref="G367:I367"/>
    <mergeCell ref="G394:H394"/>
    <mergeCell ref="G395:I395"/>
    <mergeCell ref="G398:H398"/>
    <mergeCell ref="G399:I399"/>
    <mergeCell ref="G402:H402"/>
    <mergeCell ref="G403:I403"/>
    <mergeCell ref="G390:H390"/>
    <mergeCell ref="G377:I377"/>
    <mergeCell ref="G381:I381"/>
    <mergeCell ref="G385:I385"/>
    <mergeCell ref="G389:I389"/>
    <mergeCell ref="G413:I413"/>
    <mergeCell ref="G417:I417"/>
    <mergeCell ref="G405:I405"/>
    <mergeCell ref="G409:I409"/>
    <mergeCell ref="G404:I404"/>
    <mergeCell ref="G408:I408"/>
    <mergeCell ref="G111:I111"/>
    <mergeCell ref="G114:H114"/>
    <mergeCell ref="G115:I115"/>
    <mergeCell ref="G118:H118"/>
    <mergeCell ref="G119:I119"/>
    <mergeCell ref="G122:H122"/>
    <mergeCell ref="G117:I117"/>
    <mergeCell ref="G121:I121"/>
    <mergeCell ref="G195:I195"/>
    <mergeCell ref="G166:H166"/>
    <mergeCell ref="G167:I167"/>
    <mergeCell ref="G393:I393"/>
    <mergeCell ref="G397:I397"/>
    <mergeCell ref="G401:I401"/>
    <mergeCell ref="G396:I396"/>
    <mergeCell ref="G392:I392"/>
    <mergeCell ref="G391:I391"/>
    <mergeCell ref="G400:I400"/>
    <mergeCell ref="G72:I72"/>
    <mergeCell ref="G76:I76"/>
    <mergeCell ref="G170:H170"/>
    <mergeCell ref="G171:I171"/>
    <mergeCell ref="G174:H174"/>
    <mergeCell ref="G112:I112"/>
    <mergeCell ref="G116:I116"/>
    <mergeCell ref="G150:H150"/>
    <mergeCell ref="G151:I151"/>
    <mergeCell ref="G154:H154"/>
    <mergeCell ref="G155:I155"/>
    <mergeCell ref="G158:H158"/>
    <mergeCell ref="G124:I124"/>
    <mergeCell ref="G134:H134"/>
    <mergeCell ref="G97:I97"/>
    <mergeCell ref="G77:I77"/>
    <mergeCell ref="G81:I81"/>
    <mergeCell ref="G74:H74"/>
    <mergeCell ref="G75:I75"/>
    <mergeCell ref="G73:I73"/>
    <mergeCell ref="G78:H78"/>
    <mergeCell ref="G79:I79"/>
    <mergeCell ref="G82:H82"/>
    <mergeCell ref="G94:H94"/>
    <mergeCell ref="G95:I95"/>
    <mergeCell ref="G120:I120"/>
    <mergeCell ref="G179:I179"/>
    <mergeCell ref="G182:H182"/>
    <mergeCell ref="G183:I183"/>
    <mergeCell ref="G186:H186"/>
    <mergeCell ref="G187:I187"/>
    <mergeCell ref="G330:H330"/>
    <mergeCell ref="G276:I276"/>
    <mergeCell ref="G280:I280"/>
    <mergeCell ref="G284:I284"/>
    <mergeCell ref="G288:I288"/>
    <mergeCell ref="G292:I292"/>
    <mergeCell ref="G296:I296"/>
    <mergeCell ref="G271:I271"/>
    <mergeCell ref="G274:H274"/>
    <mergeCell ref="G269:I269"/>
    <mergeCell ref="G184:I184"/>
    <mergeCell ref="G188:I188"/>
    <mergeCell ref="G300:I300"/>
    <mergeCell ref="G275:I275"/>
    <mergeCell ref="G278:H278"/>
    <mergeCell ref="G279:I279"/>
    <mergeCell ref="G98:H98"/>
    <mergeCell ref="G99:I99"/>
    <mergeCell ref="G102:H102"/>
    <mergeCell ref="G103:I103"/>
    <mergeCell ref="G283:I283"/>
    <mergeCell ref="G286:H286"/>
    <mergeCell ref="G287:I287"/>
    <mergeCell ref="G290:H290"/>
    <mergeCell ref="G291:I291"/>
    <mergeCell ref="G273:I273"/>
    <mergeCell ref="G260:I260"/>
    <mergeCell ref="G264:I264"/>
    <mergeCell ref="G258:H258"/>
    <mergeCell ref="G259:I259"/>
    <mergeCell ref="G262:H262"/>
    <mergeCell ref="G156:I156"/>
    <mergeCell ref="G162:H162"/>
    <mergeCell ref="G163:I163"/>
    <mergeCell ref="G282:H282"/>
    <mergeCell ref="G123:I123"/>
    <mergeCell ref="G126:H126"/>
    <mergeCell ref="G127:I127"/>
    <mergeCell ref="G113:I113"/>
    <mergeCell ref="G266:H266"/>
    <mergeCell ref="G58:H58"/>
    <mergeCell ref="G61:I61"/>
    <mergeCell ref="G65:I65"/>
    <mergeCell ref="G69:I69"/>
    <mergeCell ref="G70:H70"/>
    <mergeCell ref="G71:I71"/>
    <mergeCell ref="G332:I332"/>
    <mergeCell ref="G331:I331"/>
    <mergeCell ref="G334:H334"/>
    <mergeCell ref="G311:I311"/>
    <mergeCell ref="G314:H314"/>
    <mergeCell ref="G315:I315"/>
    <mergeCell ref="G318:H318"/>
    <mergeCell ref="G319:I319"/>
    <mergeCell ref="G87:I87"/>
    <mergeCell ref="G85:I85"/>
    <mergeCell ref="G89:I89"/>
    <mergeCell ref="G93:I93"/>
    <mergeCell ref="G80:I80"/>
    <mergeCell ref="G84:I84"/>
    <mergeCell ref="G88:I88"/>
    <mergeCell ref="G92:I92"/>
    <mergeCell ref="G90:H90"/>
    <mergeCell ref="G91:I91"/>
    <mergeCell ref="G416:I416"/>
    <mergeCell ref="G19:I19"/>
    <mergeCell ref="G22:H22"/>
    <mergeCell ref="G23:I23"/>
    <mergeCell ref="G26:H26"/>
    <mergeCell ref="G27:I27"/>
    <mergeCell ref="G30:H30"/>
    <mergeCell ref="G31:I31"/>
    <mergeCell ref="G106:H106"/>
    <mergeCell ref="G107:I107"/>
    <mergeCell ref="G110:H110"/>
    <mergeCell ref="G96:I96"/>
    <mergeCell ref="G100:I100"/>
    <mergeCell ref="G104:I104"/>
    <mergeCell ref="G108:I108"/>
    <mergeCell ref="G101:I101"/>
    <mergeCell ref="G105:I105"/>
    <mergeCell ref="G109:I109"/>
    <mergeCell ref="G159:I159"/>
    <mergeCell ref="G414:H414"/>
    <mergeCell ref="G415:I415"/>
    <mergeCell ref="G306:H306"/>
    <mergeCell ref="G307:I307"/>
    <mergeCell ref="G310:H310"/>
    <mergeCell ref="G412:I412"/>
    <mergeCell ref="G316:I316"/>
    <mergeCell ref="G320:I320"/>
    <mergeCell ref="G324:I324"/>
    <mergeCell ref="G328:I328"/>
    <mergeCell ref="G410:H410"/>
    <mergeCell ref="G411:I411"/>
    <mergeCell ref="G322:H322"/>
    <mergeCell ref="G339:I339"/>
    <mergeCell ref="G336:I336"/>
    <mergeCell ref="G340:I340"/>
    <mergeCell ref="G323:I323"/>
    <mergeCell ref="G326:H326"/>
    <mergeCell ref="G327:I327"/>
    <mergeCell ref="G406:H406"/>
    <mergeCell ref="G407:I407"/>
    <mergeCell ref="G374:H374"/>
    <mergeCell ref="G375:I375"/>
    <mergeCell ref="G378:H378"/>
    <mergeCell ref="G379:I379"/>
    <mergeCell ref="G382:H382"/>
    <mergeCell ref="G383:I383"/>
    <mergeCell ref="G386:H386"/>
    <mergeCell ref="G387:I387"/>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O21" sqref="O21"/>
    </sheetView>
  </sheetViews>
  <sheetFormatPr defaultColWidth="9.28515625" defaultRowHeight="12.75"/>
  <cols>
    <col min="1" max="1" width="3.85546875" style="78" customWidth="1"/>
    <col min="2" max="2" width="16.140625" style="78" customWidth="1"/>
    <col min="3" max="3" width="17.7109375" style="78" customWidth="1"/>
    <col min="4" max="4" width="14.42578125" style="78" customWidth="1"/>
    <col min="5" max="5" width="18.7109375" style="78" hidden="1" customWidth="1"/>
    <col min="6" max="6" width="14.85546875" style="78" customWidth="1"/>
    <col min="7" max="7" width="3" style="78" customWidth="1"/>
    <col min="8" max="8" width="11.28515625" style="78" customWidth="1"/>
    <col min="9" max="9" width="3" style="78" customWidth="1"/>
    <col min="10" max="10" width="12.28515625" style="78" customWidth="1"/>
    <col min="11" max="11" width="9.140625" style="78" customWidth="1"/>
    <col min="12" max="12" width="8.85546875" style="78" customWidth="1"/>
    <col min="13" max="13" width="8" style="78" customWidth="1"/>
    <col min="14" max="14" width="0.140625" style="78" customWidth="1"/>
    <col min="15" max="15" width="9.28515625" style="78"/>
    <col min="16" max="16" width="20.28515625" style="78" bestFit="1" customWidth="1"/>
    <col min="17" max="20" width="9.28515625" style="78"/>
    <col min="21" max="21" width="9.42578125" style="78" customWidth="1"/>
    <col min="22" max="22" width="13.7109375" style="70" customWidth="1"/>
    <col min="23" max="16384" width="9.28515625" style="78"/>
  </cols>
  <sheetData>
    <row r="1" spans="1:19" s="78" customFormat="1" hidden="1"/>
    <row r="2" spans="1:19" s="78" customFormat="1">
      <c r="J2" s="272" t="s">
        <v>321</v>
      </c>
      <c r="K2" s="273"/>
      <c r="L2" s="273"/>
      <c r="M2" s="273"/>
      <c r="P2" s="269"/>
      <c r="Q2" s="269"/>
      <c r="R2" s="269"/>
      <c r="S2" s="269"/>
    </row>
    <row r="3" spans="1:19" s="78" customFormat="1">
      <c r="J3" s="273"/>
      <c r="K3" s="273"/>
      <c r="L3" s="273"/>
      <c r="M3" s="273"/>
      <c r="P3" s="270"/>
      <c r="Q3" s="270"/>
      <c r="R3" s="270"/>
      <c r="S3" s="270"/>
    </row>
    <row r="4" spans="1:19" s="78" customFormat="1" ht="13.5" thickBot="1">
      <c r="J4" s="274"/>
      <c r="K4" s="274"/>
      <c r="L4" s="274"/>
      <c r="M4" s="274"/>
      <c r="P4" s="271"/>
      <c r="Q4" s="271"/>
      <c r="R4" s="271"/>
      <c r="S4" s="271"/>
    </row>
    <row r="5" spans="1:19" s="78" customFormat="1" ht="30" customHeight="1" thickTop="1" thickBot="1">
      <c r="A5" s="275" t="str">
        <f>CONCATENATE("1353 Travel Report for ",B9,", ",B10," for the reporting period ",IF(G9=0,IF(I9=0,CONCATENATE("[MARK REPORTING PERIOD]"),CONCATENATE(Q423)), CONCATENATE(Q422)))</f>
        <v>1353 Travel Report for U.S. DEPARTMENT OF THE INTERIOR, Bureau of Trust Funds Administration for the reporting period OCTOBER 1, 2022- MARCH 31, 2023</v>
      </c>
      <c r="B5" s="276"/>
      <c r="C5" s="276"/>
      <c r="D5" s="276"/>
      <c r="E5" s="276"/>
      <c r="F5" s="276"/>
      <c r="G5" s="276"/>
      <c r="H5" s="276"/>
      <c r="I5" s="276"/>
      <c r="J5" s="276"/>
      <c r="K5" s="276"/>
      <c r="L5" s="276"/>
      <c r="M5" s="276"/>
      <c r="N5" s="20"/>
      <c r="Q5" s="6"/>
    </row>
    <row r="6" spans="1:19" s="78" customFormat="1" ht="13.5" customHeight="1" thickTop="1">
      <c r="A6" s="296" t="s">
        <v>9</v>
      </c>
      <c r="B6" s="302" t="s">
        <v>351</v>
      </c>
      <c r="C6" s="303"/>
      <c r="D6" s="303"/>
      <c r="E6" s="303"/>
      <c r="F6" s="303"/>
      <c r="G6" s="303"/>
      <c r="H6" s="303"/>
      <c r="I6" s="303"/>
      <c r="J6" s="304"/>
      <c r="K6" s="114" t="s">
        <v>20</v>
      </c>
      <c r="L6" s="114" t="s">
        <v>10</v>
      </c>
      <c r="M6" s="114" t="s">
        <v>19</v>
      </c>
      <c r="N6" s="10"/>
    </row>
    <row r="7" spans="1:19" s="78" customFormat="1" ht="20.25" customHeight="1" thickBot="1">
      <c r="A7" s="296"/>
      <c r="B7" s="305"/>
      <c r="C7" s="306"/>
      <c r="D7" s="306"/>
      <c r="E7" s="306"/>
      <c r="F7" s="306"/>
      <c r="G7" s="306"/>
      <c r="H7" s="306"/>
      <c r="I7" s="306"/>
      <c r="J7" s="307"/>
      <c r="K7" s="57">
        <v>7</v>
      </c>
      <c r="L7" s="58">
        <v>15</v>
      </c>
      <c r="M7" s="59">
        <v>2023</v>
      </c>
      <c r="N7" s="60"/>
    </row>
    <row r="8" spans="1:19" s="78" customFormat="1" ht="27.75" customHeight="1" thickTop="1" thickBot="1">
      <c r="A8" s="296"/>
      <c r="B8" s="298" t="s">
        <v>28</v>
      </c>
      <c r="C8" s="299"/>
      <c r="D8" s="299"/>
      <c r="E8" s="299"/>
      <c r="F8" s="299"/>
      <c r="G8" s="300"/>
      <c r="H8" s="300"/>
      <c r="I8" s="300"/>
      <c r="J8" s="300"/>
      <c r="K8" s="300"/>
      <c r="L8" s="299"/>
      <c r="M8" s="299"/>
      <c r="N8" s="301"/>
    </row>
    <row r="9" spans="1:19" s="78" customFormat="1" ht="18" customHeight="1" thickTop="1">
      <c r="A9" s="296"/>
      <c r="B9" s="284" t="s">
        <v>394</v>
      </c>
      <c r="C9" s="261"/>
      <c r="D9" s="261"/>
      <c r="E9" s="261"/>
      <c r="F9" s="261"/>
      <c r="G9" s="328" t="s">
        <v>3</v>
      </c>
      <c r="H9" s="334" t="str">
        <f>"REPORTING PERIOD: "&amp;Q422</f>
        <v>REPORTING PERIOD: OCTOBER 1, 2022- MARCH 31, 2023</v>
      </c>
      <c r="I9" s="331"/>
      <c r="J9" s="277" t="str">
        <f>"REPORTING PERIOD: "&amp;Q423</f>
        <v>REPORTING PERIOD: APRIL 1 - SEPTEMBER 30, 2023</v>
      </c>
      <c r="K9" s="325" t="s">
        <v>3</v>
      </c>
      <c r="L9" s="321" t="s">
        <v>8</v>
      </c>
      <c r="M9" s="322"/>
      <c r="N9" s="21"/>
      <c r="O9" s="113"/>
    </row>
    <row r="10" spans="1:19" s="78" customFormat="1" ht="15.75" customHeight="1">
      <c r="A10" s="296"/>
      <c r="B10" s="349" t="s">
        <v>1928</v>
      </c>
      <c r="C10" s="261"/>
      <c r="D10" s="261"/>
      <c r="E10" s="261"/>
      <c r="F10" s="286"/>
      <c r="G10" s="329"/>
      <c r="H10" s="335"/>
      <c r="I10" s="332"/>
      <c r="J10" s="278"/>
      <c r="K10" s="326"/>
      <c r="L10" s="321"/>
      <c r="M10" s="322"/>
      <c r="N10" s="21"/>
      <c r="O10" s="113"/>
    </row>
    <row r="11" spans="1:19" s="78" customFormat="1" ht="13.5" thickBot="1">
      <c r="A11" s="296"/>
      <c r="B11" s="55" t="s">
        <v>21</v>
      </c>
      <c r="C11" s="56" t="s">
        <v>561</v>
      </c>
      <c r="D11" s="280" t="s">
        <v>560</v>
      </c>
      <c r="E11" s="280"/>
      <c r="F11" s="281"/>
      <c r="G11" s="330"/>
      <c r="H11" s="336"/>
      <c r="I11" s="333"/>
      <c r="J11" s="279"/>
      <c r="K11" s="327"/>
      <c r="L11" s="323"/>
      <c r="M11" s="324"/>
      <c r="N11" s="22"/>
      <c r="O11" s="113"/>
    </row>
    <row r="12" spans="1:19" s="78" customFormat="1" ht="13.5" thickTop="1">
      <c r="A12" s="296"/>
      <c r="B12" s="294" t="s">
        <v>26</v>
      </c>
      <c r="C12" s="282" t="s">
        <v>318</v>
      </c>
      <c r="D12" s="313" t="s">
        <v>22</v>
      </c>
      <c r="E12" s="287" t="s">
        <v>15</v>
      </c>
      <c r="F12" s="288"/>
      <c r="G12" s="315" t="s">
        <v>319</v>
      </c>
      <c r="H12" s="316"/>
      <c r="I12" s="317"/>
      <c r="J12" s="282" t="s">
        <v>320</v>
      </c>
      <c r="K12" s="308" t="s">
        <v>323</v>
      </c>
      <c r="L12" s="310" t="s">
        <v>322</v>
      </c>
      <c r="M12" s="313" t="s">
        <v>7</v>
      </c>
      <c r="N12" s="23"/>
    </row>
    <row r="13" spans="1:19" s="78" customFormat="1" ht="34.5" customHeight="1" thickBot="1">
      <c r="A13" s="297"/>
      <c r="B13" s="295"/>
      <c r="C13" s="312"/>
      <c r="D13" s="314"/>
      <c r="E13" s="289"/>
      <c r="F13" s="290"/>
      <c r="G13" s="318"/>
      <c r="H13" s="319"/>
      <c r="I13" s="320"/>
      <c r="J13" s="283"/>
      <c r="K13" s="309"/>
      <c r="L13" s="311"/>
      <c r="M13" s="283"/>
      <c r="N13" s="24"/>
    </row>
    <row r="14" spans="1:19" s="78" customFormat="1" ht="24" thickTop="1" thickBot="1">
      <c r="A14" s="251" t="s">
        <v>11</v>
      </c>
      <c r="B14" s="112" t="s">
        <v>324</v>
      </c>
      <c r="C14" s="112" t="s">
        <v>326</v>
      </c>
      <c r="D14" s="112" t="s">
        <v>24</v>
      </c>
      <c r="E14" s="291" t="s">
        <v>328</v>
      </c>
      <c r="F14" s="291"/>
      <c r="G14" s="255" t="s">
        <v>319</v>
      </c>
      <c r="H14" s="259"/>
      <c r="I14" s="90"/>
      <c r="J14" s="111"/>
      <c r="K14" s="111"/>
      <c r="L14" s="111"/>
      <c r="M14" s="111"/>
      <c r="N14" s="2"/>
    </row>
    <row r="15" spans="1:19" s="78" customFormat="1" ht="23.25" thickBot="1">
      <c r="A15" s="252"/>
      <c r="B15" s="110" t="s">
        <v>12</v>
      </c>
      <c r="C15" s="110" t="s">
        <v>25</v>
      </c>
      <c r="D15" s="100">
        <v>40766</v>
      </c>
      <c r="E15" s="109"/>
      <c r="F15" s="98" t="s">
        <v>16</v>
      </c>
      <c r="G15" s="266" t="s">
        <v>348</v>
      </c>
      <c r="H15" s="267"/>
      <c r="I15" s="268"/>
      <c r="J15" s="108" t="s">
        <v>6</v>
      </c>
      <c r="K15" s="107"/>
      <c r="L15" s="104" t="s">
        <v>3</v>
      </c>
      <c r="M15" s="106">
        <v>280</v>
      </c>
      <c r="N15" s="2"/>
    </row>
    <row r="16" spans="1:19" s="78" customFormat="1" ht="23.25" thickBot="1">
      <c r="A16" s="252"/>
      <c r="B16" s="81" t="s">
        <v>325</v>
      </c>
      <c r="C16" s="81" t="s">
        <v>327</v>
      </c>
      <c r="D16" s="81" t="s">
        <v>23</v>
      </c>
      <c r="E16" s="254" t="s">
        <v>329</v>
      </c>
      <c r="F16" s="254"/>
      <c r="G16" s="256"/>
      <c r="H16" s="257"/>
      <c r="I16" s="258"/>
      <c r="J16" s="105" t="s">
        <v>18</v>
      </c>
      <c r="K16" s="104" t="s">
        <v>3</v>
      </c>
      <c r="L16" s="103"/>
      <c r="M16" s="102">
        <v>825</v>
      </c>
      <c r="N16" s="23"/>
    </row>
    <row r="17" spans="1:22" ht="23.25" thickBot="1">
      <c r="A17" s="253"/>
      <c r="B17" s="101" t="s">
        <v>13</v>
      </c>
      <c r="C17" s="101" t="s">
        <v>14</v>
      </c>
      <c r="D17" s="100">
        <v>40767</v>
      </c>
      <c r="E17" s="99" t="s">
        <v>4</v>
      </c>
      <c r="F17" s="98" t="s">
        <v>17</v>
      </c>
      <c r="G17" s="263"/>
      <c r="H17" s="264"/>
      <c r="I17" s="265"/>
      <c r="J17" s="97" t="s">
        <v>5</v>
      </c>
      <c r="K17" s="96"/>
      <c r="L17" s="96" t="s">
        <v>3</v>
      </c>
      <c r="M17" s="95">
        <v>120</v>
      </c>
      <c r="N17" s="2"/>
      <c r="V17" s="78"/>
    </row>
    <row r="18" spans="1:22" ht="23.25" customHeight="1" thickTop="1">
      <c r="A18" s="251">
        <f>1</f>
        <v>1</v>
      </c>
      <c r="B18" s="91" t="s">
        <v>324</v>
      </c>
      <c r="C18" s="91" t="s">
        <v>326</v>
      </c>
      <c r="D18" s="91" t="s">
        <v>24</v>
      </c>
      <c r="E18" s="255" t="s">
        <v>328</v>
      </c>
      <c r="F18" s="255"/>
      <c r="G18" s="340" t="s">
        <v>319</v>
      </c>
      <c r="H18" s="341"/>
      <c r="I18" s="342"/>
      <c r="J18" s="63" t="s">
        <v>2</v>
      </c>
      <c r="K18" s="64"/>
      <c r="L18" s="64"/>
      <c r="M18" s="65"/>
      <c r="N18" s="2"/>
      <c r="V18" s="71"/>
    </row>
    <row r="19" spans="1:22">
      <c r="A19" s="292"/>
      <c r="B19" s="12"/>
      <c r="C19" s="12"/>
      <c r="D19" s="4"/>
      <c r="E19" s="12"/>
      <c r="F19" s="12"/>
      <c r="G19" s="260"/>
      <c r="H19" s="261"/>
      <c r="I19" s="262"/>
      <c r="J19" s="61"/>
      <c r="K19" s="61"/>
      <c r="L19" s="126"/>
      <c r="M19" s="122"/>
      <c r="N19" s="2"/>
      <c r="V19" s="72"/>
    </row>
    <row r="20" spans="1:22" ht="22.5">
      <c r="A20" s="292"/>
      <c r="B20" s="81" t="s">
        <v>325</v>
      </c>
      <c r="C20" s="81" t="s">
        <v>327</v>
      </c>
      <c r="D20" s="81" t="s">
        <v>23</v>
      </c>
      <c r="E20" s="254" t="s">
        <v>329</v>
      </c>
      <c r="F20" s="254"/>
      <c r="G20" s="256"/>
      <c r="H20" s="257"/>
      <c r="I20" s="258"/>
      <c r="J20" s="17"/>
      <c r="K20" s="18"/>
      <c r="L20" s="18"/>
      <c r="M20" s="19"/>
      <c r="N20" s="2"/>
      <c r="V20" s="73"/>
    </row>
    <row r="21" spans="1:22" ht="13.5" thickBot="1">
      <c r="A21" s="293"/>
      <c r="B21" s="13"/>
      <c r="C21" s="13"/>
      <c r="D21" s="92"/>
      <c r="E21" s="15"/>
      <c r="F21" s="16"/>
      <c r="G21" s="337"/>
      <c r="H21" s="338"/>
      <c r="I21" s="339"/>
      <c r="J21" s="17"/>
      <c r="K21" s="18"/>
      <c r="L21" s="18"/>
      <c r="M21" s="19"/>
      <c r="N21" s="2"/>
      <c r="V21" s="73"/>
    </row>
    <row r="22" spans="1:22" ht="24" thickTop="1" thickBot="1">
      <c r="A22" s="251">
        <f>A18+1</f>
        <v>2</v>
      </c>
      <c r="B22" s="91" t="s">
        <v>324</v>
      </c>
      <c r="C22" s="91" t="s">
        <v>326</v>
      </c>
      <c r="D22" s="91" t="s">
        <v>24</v>
      </c>
      <c r="E22" s="255" t="s">
        <v>328</v>
      </c>
      <c r="F22" s="255"/>
      <c r="G22" s="255" t="s">
        <v>319</v>
      </c>
      <c r="H22" s="259"/>
      <c r="I22" s="90"/>
      <c r="J22" s="63" t="s">
        <v>2</v>
      </c>
      <c r="K22" s="64"/>
      <c r="L22" s="64"/>
      <c r="M22" s="65"/>
      <c r="N22" s="2"/>
      <c r="V22" s="73"/>
    </row>
    <row r="23" spans="1:22" ht="13.5" thickBot="1">
      <c r="A23" s="252"/>
      <c r="B23" s="12"/>
      <c r="C23" s="12"/>
      <c r="D23" s="4"/>
      <c r="E23" s="12"/>
      <c r="F23" s="12"/>
      <c r="G23" s="260"/>
      <c r="H23" s="261"/>
      <c r="I23" s="262"/>
      <c r="J23" s="61" t="s">
        <v>2</v>
      </c>
      <c r="K23" s="61"/>
      <c r="L23" s="61"/>
      <c r="M23" s="62"/>
      <c r="N23" s="2"/>
      <c r="V23" s="73"/>
    </row>
    <row r="24" spans="1:22" ht="23.25" thickBot="1">
      <c r="A24" s="252"/>
      <c r="B24" s="81" t="s">
        <v>325</v>
      </c>
      <c r="C24" s="81" t="s">
        <v>327</v>
      </c>
      <c r="D24" s="81" t="s">
        <v>23</v>
      </c>
      <c r="E24" s="254" t="s">
        <v>329</v>
      </c>
      <c r="F24" s="254"/>
      <c r="G24" s="256"/>
      <c r="H24" s="257"/>
      <c r="I24" s="258"/>
      <c r="J24" s="17" t="s">
        <v>1</v>
      </c>
      <c r="K24" s="18"/>
      <c r="L24" s="18"/>
      <c r="M24" s="19"/>
      <c r="N24" s="2"/>
      <c r="V24" s="73"/>
    </row>
    <row r="25" spans="1:22" ht="13.5" thickBot="1">
      <c r="A25" s="253"/>
      <c r="B25" s="13"/>
      <c r="C25" s="13"/>
      <c r="D25" s="14"/>
      <c r="E25" s="15" t="s">
        <v>4</v>
      </c>
      <c r="F25" s="16"/>
      <c r="G25" s="263"/>
      <c r="H25" s="264"/>
      <c r="I25" s="265"/>
      <c r="J25" s="17" t="s">
        <v>0</v>
      </c>
      <c r="K25" s="18"/>
      <c r="L25" s="18"/>
      <c r="M25" s="19"/>
      <c r="N25" s="2"/>
      <c r="V25" s="73"/>
    </row>
    <row r="26" spans="1:22" ht="24" thickTop="1" thickBot="1">
      <c r="A26" s="251">
        <f>A22+1</f>
        <v>3</v>
      </c>
      <c r="B26" s="91" t="s">
        <v>324</v>
      </c>
      <c r="C26" s="91" t="s">
        <v>326</v>
      </c>
      <c r="D26" s="91" t="s">
        <v>24</v>
      </c>
      <c r="E26" s="255" t="s">
        <v>328</v>
      </c>
      <c r="F26" s="255"/>
      <c r="G26" s="255" t="s">
        <v>319</v>
      </c>
      <c r="H26" s="259"/>
      <c r="I26" s="90"/>
      <c r="J26" s="63" t="s">
        <v>2</v>
      </c>
      <c r="K26" s="64"/>
      <c r="L26" s="64"/>
      <c r="M26" s="65"/>
      <c r="N26" s="2"/>
      <c r="V26" s="73"/>
    </row>
    <row r="27" spans="1:22" ht="13.5" thickBot="1">
      <c r="A27" s="252"/>
      <c r="B27" s="12"/>
      <c r="C27" s="12"/>
      <c r="D27" s="4"/>
      <c r="E27" s="12"/>
      <c r="F27" s="12"/>
      <c r="G27" s="260"/>
      <c r="H27" s="261"/>
      <c r="I27" s="262"/>
      <c r="J27" s="61" t="s">
        <v>2</v>
      </c>
      <c r="K27" s="61"/>
      <c r="L27" s="61"/>
      <c r="M27" s="62"/>
      <c r="N27" s="2"/>
      <c r="V27" s="73"/>
    </row>
    <row r="28" spans="1:22" ht="23.25" thickBot="1">
      <c r="A28" s="252"/>
      <c r="B28" s="81" t="s">
        <v>325</v>
      </c>
      <c r="C28" s="81" t="s">
        <v>327</v>
      </c>
      <c r="D28" s="81" t="s">
        <v>23</v>
      </c>
      <c r="E28" s="254" t="s">
        <v>329</v>
      </c>
      <c r="F28" s="254"/>
      <c r="G28" s="256"/>
      <c r="H28" s="257"/>
      <c r="I28" s="258"/>
      <c r="J28" s="17" t="s">
        <v>1</v>
      </c>
      <c r="K28" s="18"/>
      <c r="L28" s="18"/>
      <c r="M28" s="19"/>
      <c r="N28" s="2"/>
      <c r="V28" s="73"/>
    </row>
    <row r="29" spans="1:22" ht="13.5" thickBot="1">
      <c r="A29" s="253"/>
      <c r="B29" s="13"/>
      <c r="C29" s="13"/>
      <c r="D29" s="14"/>
      <c r="E29" s="15" t="s">
        <v>4</v>
      </c>
      <c r="F29" s="16"/>
      <c r="G29" s="263"/>
      <c r="H29" s="264"/>
      <c r="I29" s="265"/>
      <c r="J29" s="17" t="s">
        <v>0</v>
      </c>
      <c r="K29" s="18"/>
      <c r="L29" s="18"/>
      <c r="M29" s="19"/>
      <c r="N29" s="2"/>
      <c r="V29" s="73"/>
    </row>
    <row r="30" spans="1:22" ht="24" thickTop="1" thickBot="1">
      <c r="A30" s="251">
        <f>A26+1</f>
        <v>4</v>
      </c>
      <c r="B30" s="91" t="s">
        <v>324</v>
      </c>
      <c r="C30" s="91" t="s">
        <v>326</v>
      </c>
      <c r="D30" s="91" t="s">
        <v>24</v>
      </c>
      <c r="E30" s="255" t="s">
        <v>328</v>
      </c>
      <c r="F30" s="255"/>
      <c r="G30" s="255" t="s">
        <v>319</v>
      </c>
      <c r="H30" s="259"/>
      <c r="I30" s="90"/>
      <c r="J30" s="63" t="s">
        <v>2</v>
      </c>
      <c r="K30" s="64"/>
      <c r="L30" s="64"/>
      <c r="M30" s="65"/>
      <c r="N30" s="2"/>
      <c r="V30" s="73"/>
    </row>
    <row r="31" spans="1:22" ht="13.5" thickBot="1">
      <c r="A31" s="252"/>
      <c r="B31" s="12"/>
      <c r="C31" s="12"/>
      <c r="D31" s="4"/>
      <c r="E31" s="12"/>
      <c r="F31" s="12"/>
      <c r="G31" s="260"/>
      <c r="H31" s="261"/>
      <c r="I31" s="262"/>
      <c r="J31" s="61" t="s">
        <v>2</v>
      </c>
      <c r="K31" s="61"/>
      <c r="L31" s="61"/>
      <c r="M31" s="62"/>
      <c r="N31" s="2"/>
      <c r="V31" s="73"/>
    </row>
    <row r="32" spans="1:22" ht="23.25" thickBot="1">
      <c r="A32" s="252"/>
      <c r="B32" s="81" t="s">
        <v>325</v>
      </c>
      <c r="C32" s="81" t="s">
        <v>327</v>
      </c>
      <c r="D32" s="81" t="s">
        <v>23</v>
      </c>
      <c r="E32" s="254" t="s">
        <v>329</v>
      </c>
      <c r="F32" s="254"/>
      <c r="G32" s="256"/>
      <c r="H32" s="257"/>
      <c r="I32" s="258"/>
      <c r="J32" s="17" t="s">
        <v>1</v>
      </c>
      <c r="K32" s="18"/>
      <c r="L32" s="18"/>
      <c r="M32" s="19"/>
      <c r="N32" s="2"/>
      <c r="V32" s="73"/>
    </row>
    <row r="33" spans="1:22" ht="13.5" thickBot="1">
      <c r="A33" s="253"/>
      <c r="B33" s="13"/>
      <c r="C33" s="13"/>
      <c r="D33" s="14"/>
      <c r="E33" s="15" t="s">
        <v>4</v>
      </c>
      <c r="F33" s="16"/>
      <c r="G33" s="263"/>
      <c r="H33" s="264"/>
      <c r="I33" s="265"/>
      <c r="J33" s="17" t="s">
        <v>0</v>
      </c>
      <c r="K33" s="18"/>
      <c r="L33" s="18"/>
      <c r="M33" s="19"/>
      <c r="N33" s="2"/>
      <c r="V33" s="73"/>
    </row>
    <row r="34" spans="1:22" ht="24" thickTop="1" thickBot="1">
      <c r="A34" s="251">
        <f>A30+1</f>
        <v>5</v>
      </c>
      <c r="B34" s="91" t="s">
        <v>324</v>
      </c>
      <c r="C34" s="91" t="s">
        <v>326</v>
      </c>
      <c r="D34" s="91" t="s">
        <v>24</v>
      </c>
      <c r="E34" s="255" t="s">
        <v>328</v>
      </c>
      <c r="F34" s="255"/>
      <c r="G34" s="255" t="s">
        <v>319</v>
      </c>
      <c r="H34" s="259"/>
      <c r="I34" s="90"/>
      <c r="J34" s="63" t="s">
        <v>2</v>
      </c>
      <c r="K34" s="64"/>
      <c r="L34" s="64"/>
      <c r="M34" s="65"/>
      <c r="N34" s="2"/>
      <c r="V34" s="73"/>
    </row>
    <row r="35" spans="1:22" ht="13.5" thickBot="1">
      <c r="A35" s="252"/>
      <c r="B35" s="12"/>
      <c r="C35" s="12"/>
      <c r="D35" s="4"/>
      <c r="E35" s="12"/>
      <c r="F35" s="12"/>
      <c r="G35" s="260"/>
      <c r="H35" s="261"/>
      <c r="I35" s="262"/>
      <c r="J35" s="61" t="s">
        <v>2</v>
      </c>
      <c r="K35" s="61"/>
      <c r="L35" s="61"/>
      <c r="M35" s="62"/>
      <c r="N35" s="2"/>
      <c r="V35" s="73"/>
    </row>
    <row r="36" spans="1:22" ht="23.25" thickBot="1">
      <c r="A36" s="252"/>
      <c r="B36" s="81" t="s">
        <v>325</v>
      </c>
      <c r="C36" s="81" t="s">
        <v>327</v>
      </c>
      <c r="D36" s="81" t="s">
        <v>23</v>
      </c>
      <c r="E36" s="254" t="s">
        <v>329</v>
      </c>
      <c r="F36" s="254"/>
      <c r="G36" s="256"/>
      <c r="H36" s="257"/>
      <c r="I36" s="258"/>
      <c r="J36" s="17" t="s">
        <v>1</v>
      </c>
      <c r="K36" s="18"/>
      <c r="L36" s="18"/>
      <c r="M36" s="19"/>
      <c r="N36" s="2"/>
      <c r="V36" s="73"/>
    </row>
    <row r="37" spans="1:22" ht="13.5" thickBot="1">
      <c r="A37" s="253"/>
      <c r="B37" s="13"/>
      <c r="C37" s="13"/>
      <c r="D37" s="14"/>
      <c r="E37" s="15" t="s">
        <v>4</v>
      </c>
      <c r="F37" s="16"/>
      <c r="G37" s="263"/>
      <c r="H37" s="264"/>
      <c r="I37" s="265"/>
      <c r="J37" s="17" t="s">
        <v>0</v>
      </c>
      <c r="K37" s="18"/>
      <c r="L37" s="18"/>
      <c r="M37" s="19"/>
      <c r="N37" s="2"/>
      <c r="V37" s="73"/>
    </row>
    <row r="38" spans="1:22" ht="24" thickTop="1" thickBot="1">
      <c r="A38" s="251">
        <f>A34+1</f>
        <v>6</v>
      </c>
      <c r="B38" s="91" t="s">
        <v>324</v>
      </c>
      <c r="C38" s="91" t="s">
        <v>326</v>
      </c>
      <c r="D38" s="91" t="s">
        <v>24</v>
      </c>
      <c r="E38" s="255" t="s">
        <v>328</v>
      </c>
      <c r="F38" s="255"/>
      <c r="G38" s="255" t="s">
        <v>319</v>
      </c>
      <c r="H38" s="259"/>
      <c r="I38" s="90"/>
      <c r="J38" s="63" t="s">
        <v>2</v>
      </c>
      <c r="K38" s="64"/>
      <c r="L38" s="64"/>
      <c r="M38" s="65"/>
      <c r="N38" s="2"/>
      <c r="V38" s="73"/>
    </row>
    <row r="39" spans="1:22" ht="13.5" thickBot="1">
      <c r="A39" s="252"/>
      <c r="B39" s="12"/>
      <c r="C39" s="12"/>
      <c r="D39" s="4"/>
      <c r="E39" s="12"/>
      <c r="F39" s="12"/>
      <c r="G39" s="260"/>
      <c r="H39" s="261"/>
      <c r="I39" s="262"/>
      <c r="J39" s="61" t="s">
        <v>2</v>
      </c>
      <c r="K39" s="61"/>
      <c r="L39" s="61"/>
      <c r="M39" s="62"/>
      <c r="N39" s="2"/>
      <c r="V39" s="73"/>
    </row>
    <row r="40" spans="1:22" ht="23.25" thickBot="1">
      <c r="A40" s="252"/>
      <c r="B40" s="81" t="s">
        <v>325</v>
      </c>
      <c r="C40" s="81" t="s">
        <v>327</v>
      </c>
      <c r="D40" s="81" t="s">
        <v>23</v>
      </c>
      <c r="E40" s="254" t="s">
        <v>329</v>
      </c>
      <c r="F40" s="254"/>
      <c r="G40" s="256"/>
      <c r="H40" s="257"/>
      <c r="I40" s="258"/>
      <c r="J40" s="17" t="s">
        <v>1</v>
      </c>
      <c r="K40" s="18"/>
      <c r="L40" s="18"/>
      <c r="M40" s="19"/>
      <c r="N40" s="2"/>
      <c r="V40" s="73"/>
    </row>
    <row r="41" spans="1:22" ht="13.5" thickBot="1">
      <c r="A41" s="253"/>
      <c r="B41" s="13"/>
      <c r="C41" s="13"/>
      <c r="D41" s="14"/>
      <c r="E41" s="15" t="s">
        <v>4</v>
      </c>
      <c r="F41" s="16"/>
      <c r="G41" s="263"/>
      <c r="H41" s="264"/>
      <c r="I41" s="265"/>
      <c r="J41" s="17" t="s">
        <v>0</v>
      </c>
      <c r="K41" s="18"/>
      <c r="L41" s="18"/>
      <c r="M41" s="19"/>
      <c r="N41" s="2"/>
      <c r="V41" s="73"/>
    </row>
    <row r="42" spans="1:22" ht="24" thickTop="1" thickBot="1">
      <c r="A42" s="251">
        <f>A38+1</f>
        <v>7</v>
      </c>
      <c r="B42" s="91" t="s">
        <v>324</v>
      </c>
      <c r="C42" s="91" t="s">
        <v>326</v>
      </c>
      <c r="D42" s="91" t="s">
        <v>24</v>
      </c>
      <c r="E42" s="255" t="s">
        <v>328</v>
      </c>
      <c r="F42" s="255"/>
      <c r="G42" s="255" t="s">
        <v>319</v>
      </c>
      <c r="H42" s="259"/>
      <c r="I42" s="90"/>
      <c r="J42" s="63" t="s">
        <v>2</v>
      </c>
      <c r="K42" s="64"/>
      <c r="L42" s="64"/>
      <c r="M42" s="65"/>
      <c r="N42" s="2"/>
      <c r="V42" s="73"/>
    </row>
    <row r="43" spans="1:22" ht="13.5" thickBot="1">
      <c r="A43" s="252"/>
      <c r="B43" s="12"/>
      <c r="C43" s="12"/>
      <c r="D43" s="4"/>
      <c r="E43" s="12"/>
      <c r="F43" s="12"/>
      <c r="G43" s="260"/>
      <c r="H43" s="261"/>
      <c r="I43" s="262"/>
      <c r="J43" s="61" t="s">
        <v>2</v>
      </c>
      <c r="K43" s="61"/>
      <c r="L43" s="61"/>
      <c r="M43" s="62"/>
      <c r="N43" s="2"/>
      <c r="V43" s="73"/>
    </row>
    <row r="44" spans="1:22" ht="23.25" thickBot="1">
      <c r="A44" s="252"/>
      <c r="B44" s="81" t="s">
        <v>325</v>
      </c>
      <c r="C44" s="81" t="s">
        <v>327</v>
      </c>
      <c r="D44" s="81" t="s">
        <v>23</v>
      </c>
      <c r="E44" s="254" t="s">
        <v>329</v>
      </c>
      <c r="F44" s="254"/>
      <c r="G44" s="256"/>
      <c r="H44" s="257"/>
      <c r="I44" s="258"/>
      <c r="J44" s="17" t="s">
        <v>1</v>
      </c>
      <c r="K44" s="18"/>
      <c r="L44" s="18"/>
      <c r="M44" s="19"/>
      <c r="N44" s="2"/>
      <c r="V44" s="73"/>
    </row>
    <row r="45" spans="1:22" ht="13.5" thickBot="1">
      <c r="A45" s="253"/>
      <c r="B45" s="13"/>
      <c r="C45" s="13"/>
      <c r="D45" s="14"/>
      <c r="E45" s="15" t="s">
        <v>4</v>
      </c>
      <c r="F45" s="16"/>
      <c r="G45" s="263"/>
      <c r="H45" s="264"/>
      <c r="I45" s="265"/>
      <c r="J45" s="17" t="s">
        <v>0</v>
      </c>
      <c r="K45" s="18"/>
      <c r="L45" s="18"/>
      <c r="M45" s="19"/>
      <c r="N45" s="2"/>
      <c r="V45" s="73"/>
    </row>
    <row r="46" spans="1:22" ht="24" thickTop="1" thickBot="1">
      <c r="A46" s="251">
        <f>A42+1</f>
        <v>8</v>
      </c>
      <c r="B46" s="91" t="s">
        <v>324</v>
      </c>
      <c r="C46" s="91" t="s">
        <v>326</v>
      </c>
      <c r="D46" s="91" t="s">
        <v>24</v>
      </c>
      <c r="E46" s="255" t="s">
        <v>328</v>
      </c>
      <c r="F46" s="255"/>
      <c r="G46" s="255" t="s">
        <v>319</v>
      </c>
      <c r="H46" s="259"/>
      <c r="I46" s="90"/>
      <c r="J46" s="63" t="s">
        <v>2</v>
      </c>
      <c r="K46" s="64"/>
      <c r="L46" s="64"/>
      <c r="M46" s="65"/>
      <c r="N46" s="2"/>
      <c r="V46" s="73"/>
    </row>
    <row r="47" spans="1:22" ht="13.5" thickBot="1">
      <c r="A47" s="252"/>
      <c r="B47" s="12"/>
      <c r="C47" s="12"/>
      <c r="D47" s="4"/>
      <c r="E47" s="12"/>
      <c r="F47" s="12"/>
      <c r="G47" s="260"/>
      <c r="H47" s="261"/>
      <c r="I47" s="262"/>
      <c r="J47" s="61" t="s">
        <v>2</v>
      </c>
      <c r="K47" s="61"/>
      <c r="L47" s="61"/>
      <c r="M47" s="62"/>
      <c r="N47" s="2"/>
      <c r="V47" s="73"/>
    </row>
    <row r="48" spans="1:22" ht="23.25" thickBot="1">
      <c r="A48" s="252"/>
      <c r="B48" s="81" t="s">
        <v>325</v>
      </c>
      <c r="C48" s="81" t="s">
        <v>327</v>
      </c>
      <c r="D48" s="81" t="s">
        <v>23</v>
      </c>
      <c r="E48" s="254" t="s">
        <v>329</v>
      </c>
      <c r="F48" s="254"/>
      <c r="G48" s="256"/>
      <c r="H48" s="257"/>
      <c r="I48" s="258"/>
      <c r="J48" s="17" t="s">
        <v>1</v>
      </c>
      <c r="K48" s="18"/>
      <c r="L48" s="18"/>
      <c r="M48" s="19"/>
      <c r="N48" s="2"/>
      <c r="V48" s="73"/>
    </row>
    <row r="49" spans="1:22" ht="13.5" thickBot="1">
      <c r="A49" s="253"/>
      <c r="B49" s="13"/>
      <c r="C49" s="13"/>
      <c r="D49" s="14"/>
      <c r="E49" s="15" t="s">
        <v>4</v>
      </c>
      <c r="F49" s="16"/>
      <c r="G49" s="263"/>
      <c r="H49" s="264"/>
      <c r="I49" s="265"/>
      <c r="J49" s="17" t="s">
        <v>0</v>
      </c>
      <c r="K49" s="18"/>
      <c r="L49" s="18"/>
      <c r="M49" s="19"/>
      <c r="N49" s="2"/>
      <c r="V49" s="73"/>
    </row>
    <row r="50" spans="1:22" ht="24" thickTop="1" thickBot="1">
      <c r="A50" s="251">
        <f>A46+1</f>
        <v>9</v>
      </c>
      <c r="B50" s="91" t="s">
        <v>324</v>
      </c>
      <c r="C50" s="91" t="s">
        <v>326</v>
      </c>
      <c r="D50" s="91" t="s">
        <v>24</v>
      </c>
      <c r="E50" s="255" t="s">
        <v>328</v>
      </c>
      <c r="F50" s="255"/>
      <c r="G50" s="255" t="s">
        <v>319</v>
      </c>
      <c r="H50" s="259"/>
      <c r="I50" s="90"/>
      <c r="J50" s="63" t="s">
        <v>2</v>
      </c>
      <c r="K50" s="64"/>
      <c r="L50" s="64"/>
      <c r="M50" s="65"/>
      <c r="N50" s="2"/>
      <c r="V50" s="73"/>
    </row>
    <row r="51" spans="1:22" ht="13.5" thickBot="1">
      <c r="A51" s="252"/>
      <c r="B51" s="12"/>
      <c r="C51" s="12"/>
      <c r="D51" s="4"/>
      <c r="E51" s="12"/>
      <c r="F51" s="12"/>
      <c r="G51" s="260"/>
      <c r="H51" s="261"/>
      <c r="I51" s="262"/>
      <c r="J51" s="61" t="s">
        <v>2</v>
      </c>
      <c r="K51" s="61"/>
      <c r="L51" s="61"/>
      <c r="M51" s="62"/>
      <c r="N51" s="2"/>
      <c r="V51" s="73"/>
    </row>
    <row r="52" spans="1:22" ht="23.25" thickBot="1">
      <c r="A52" s="252"/>
      <c r="B52" s="81" t="s">
        <v>325</v>
      </c>
      <c r="C52" s="81" t="s">
        <v>327</v>
      </c>
      <c r="D52" s="81" t="s">
        <v>23</v>
      </c>
      <c r="E52" s="254" t="s">
        <v>329</v>
      </c>
      <c r="F52" s="254"/>
      <c r="G52" s="256"/>
      <c r="H52" s="257"/>
      <c r="I52" s="258"/>
      <c r="J52" s="17" t="s">
        <v>1</v>
      </c>
      <c r="K52" s="18"/>
      <c r="L52" s="18"/>
      <c r="M52" s="19"/>
      <c r="N52" s="2"/>
      <c r="V52" s="73"/>
    </row>
    <row r="53" spans="1:22" ht="13.5" thickBot="1">
      <c r="A53" s="253"/>
      <c r="B53" s="13"/>
      <c r="C53" s="13"/>
      <c r="D53" s="14"/>
      <c r="E53" s="15" t="s">
        <v>4</v>
      </c>
      <c r="F53" s="16"/>
      <c r="G53" s="263"/>
      <c r="H53" s="264"/>
      <c r="I53" s="265"/>
      <c r="J53" s="17" t="s">
        <v>0</v>
      </c>
      <c r="K53" s="18"/>
      <c r="L53" s="18"/>
      <c r="M53" s="19"/>
      <c r="N53" s="2"/>
      <c r="V53" s="73"/>
    </row>
    <row r="54" spans="1:22" ht="24" thickTop="1" thickBot="1">
      <c r="A54" s="251">
        <f>A50+1</f>
        <v>10</v>
      </c>
      <c r="B54" s="91" t="s">
        <v>324</v>
      </c>
      <c r="C54" s="91" t="s">
        <v>326</v>
      </c>
      <c r="D54" s="91" t="s">
        <v>24</v>
      </c>
      <c r="E54" s="255" t="s">
        <v>328</v>
      </c>
      <c r="F54" s="255"/>
      <c r="G54" s="255" t="s">
        <v>319</v>
      </c>
      <c r="H54" s="259"/>
      <c r="I54" s="90"/>
      <c r="J54" s="63" t="s">
        <v>2</v>
      </c>
      <c r="K54" s="64"/>
      <c r="L54" s="64"/>
      <c r="M54" s="65"/>
      <c r="N54" s="2"/>
      <c r="V54" s="73"/>
    </row>
    <row r="55" spans="1:22" ht="13.5" thickBot="1">
      <c r="A55" s="252"/>
      <c r="B55" s="12"/>
      <c r="C55" s="12"/>
      <c r="D55" s="4"/>
      <c r="E55" s="12"/>
      <c r="F55" s="12"/>
      <c r="G55" s="260"/>
      <c r="H55" s="261"/>
      <c r="I55" s="262"/>
      <c r="J55" s="61" t="s">
        <v>2</v>
      </c>
      <c r="K55" s="61"/>
      <c r="L55" s="61"/>
      <c r="M55" s="62"/>
      <c r="N55" s="2"/>
      <c r="P55" s="1"/>
      <c r="V55" s="73"/>
    </row>
    <row r="56" spans="1:22" ht="23.25" thickBot="1">
      <c r="A56" s="252"/>
      <c r="B56" s="81" t="s">
        <v>325</v>
      </c>
      <c r="C56" s="81" t="s">
        <v>327</v>
      </c>
      <c r="D56" s="81" t="s">
        <v>23</v>
      </c>
      <c r="E56" s="254" t="s">
        <v>329</v>
      </c>
      <c r="F56" s="254"/>
      <c r="G56" s="256"/>
      <c r="H56" s="257"/>
      <c r="I56" s="258"/>
      <c r="J56" s="17" t="s">
        <v>1</v>
      </c>
      <c r="K56" s="18"/>
      <c r="L56" s="18"/>
      <c r="M56" s="19"/>
      <c r="N56" s="2"/>
      <c r="V56" s="73"/>
    </row>
    <row r="57" spans="1:22" s="1" customFormat="1" ht="13.5" thickBot="1">
      <c r="A57" s="253"/>
      <c r="B57" s="13"/>
      <c r="C57" s="13"/>
      <c r="D57" s="14"/>
      <c r="E57" s="15" t="s">
        <v>4</v>
      </c>
      <c r="F57" s="16"/>
      <c r="G57" s="263"/>
      <c r="H57" s="264"/>
      <c r="I57" s="265"/>
      <c r="J57" s="17" t="s">
        <v>0</v>
      </c>
      <c r="K57" s="18"/>
      <c r="L57" s="18"/>
      <c r="M57" s="19"/>
      <c r="N57" s="3"/>
      <c r="P57" s="78"/>
      <c r="Q57" s="78"/>
      <c r="V57" s="73"/>
    </row>
    <row r="58" spans="1:22" ht="24" thickTop="1" thickBot="1">
      <c r="A58" s="251">
        <f>A54+1</f>
        <v>11</v>
      </c>
      <c r="B58" s="91" t="s">
        <v>324</v>
      </c>
      <c r="C58" s="91" t="s">
        <v>326</v>
      </c>
      <c r="D58" s="91" t="s">
        <v>24</v>
      </c>
      <c r="E58" s="255" t="s">
        <v>328</v>
      </c>
      <c r="F58" s="255"/>
      <c r="G58" s="255" t="s">
        <v>319</v>
      </c>
      <c r="H58" s="259"/>
      <c r="I58" s="90"/>
      <c r="J58" s="63" t="s">
        <v>2</v>
      </c>
      <c r="K58" s="64"/>
      <c r="L58" s="64"/>
      <c r="M58" s="65"/>
      <c r="N58" s="2"/>
      <c r="V58" s="73"/>
    </row>
    <row r="59" spans="1:22" ht="13.5" thickBot="1">
      <c r="A59" s="252"/>
      <c r="B59" s="12"/>
      <c r="C59" s="12"/>
      <c r="D59" s="4"/>
      <c r="E59" s="12"/>
      <c r="F59" s="12"/>
      <c r="G59" s="260"/>
      <c r="H59" s="261"/>
      <c r="I59" s="262"/>
      <c r="J59" s="61" t="s">
        <v>2</v>
      </c>
      <c r="K59" s="61"/>
      <c r="L59" s="61"/>
      <c r="M59" s="62"/>
      <c r="N59" s="2"/>
      <c r="V59" s="73"/>
    </row>
    <row r="60" spans="1:22" ht="23.25" thickBot="1">
      <c r="A60" s="252"/>
      <c r="B60" s="81" t="s">
        <v>325</v>
      </c>
      <c r="C60" s="81" t="s">
        <v>327</v>
      </c>
      <c r="D60" s="81" t="s">
        <v>23</v>
      </c>
      <c r="E60" s="254" t="s">
        <v>329</v>
      </c>
      <c r="F60" s="254"/>
      <c r="G60" s="256"/>
      <c r="H60" s="257"/>
      <c r="I60" s="258"/>
      <c r="J60" s="17" t="s">
        <v>1</v>
      </c>
      <c r="K60" s="18"/>
      <c r="L60" s="18"/>
      <c r="M60" s="19"/>
      <c r="N60" s="2"/>
      <c r="V60" s="73"/>
    </row>
    <row r="61" spans="1:22" ht="13.5" thickBot="1">
      <c r="A61" s="253"/>
      <c r="B61" s="13"/>
      <c r="C61" s="13"/>
      <c r="D61" s="14"/>
      <c r="E61" s="15" t="s">
        <v>4</v>
      </c>
      <c r="F61" s="16"/>
      <c r="G61" s="263"/>
      <c r="H61" s="264"/>
      <c r="I61" s="265"/>
      <c r="J61" s="17" t="s">
        <v>0</v>
      </c>
      <c r="K61" s="18"/>
      <c r="L61" s="18"/>
      <c r="M61" s="19"/>
      <c r="N61" s="2"/>
      <c r="V61" s="73"/>
    </row>
    <row r="62" spans="1:22" ht="24" thickTop="1" thickBot="1">
      <c r="A62" s="251">
        <f>A58+1</f>
        <v>12</v>
      </c>
      <c r="B62" s="91" t="s">
        <v>324</v>
      </c>
      <c r="C62" s="91" t="s">
        <v>326</v>
      </c>
      <c r="D62" s="91" t="s">
        <v>24</v>
      </c>
      <c r="E62" s="255" t="s">
        <v>328</v>
      </c>
      <c r="F62" s="255"/>
      <c r="G62" s="255" t="s">
        <v>319</v>
      </c>
      <c r="H62" s="259"/>
      <c r="I62" s="90"/>
      <c r="J62" s="63" t="s">
        <v>2</v>
      </c>
      <c r="K62" s="64"/>
      <c r="L62" s="64"/>
      <c r="M62" s="65"/>
      <c r="N62" s="2"/>
      <c r="V62" s="73"/>
    </row>
    <row r="63" spans="1:22" ht="13.5" thickBot="1">
      <c r="A63" s="252"/>
      <c r="B63" s="12"/>
      <c r="C63" s="12"/>
      <c r="D63" s="4"/>
      <c r="E63" s="12"/>
      <c r="F63" s="12"/>
      <c r="G63" s="260"/>
      <c r="H63" s="261"/>
      <c r="I63" s="262"/>
      <c r="J63" s="61" t="s">
        <v>2</v>
      </c>
      <c r="K63" s="61"/>
      <c r="L63" s="61"/>
      <c r="M63" s="62"/>
      <c r="N63" s="2"/>
      <c r="V63" s="73"/>
    </row>
    <row r="64" spans="1:22" ht="23.25" thickBot="1">
      <c r="A64" s="252"/>
      <c r="B64" s="81" t="s">
        <v>325</v>
      </c>
      <c r="C64" s="81" t="s">
        <v>327</v>
      </c>
      <c r="D64" s="81" t="s">
        <v>23</v>
      </c>
      <c r="E64" s="254" t="s">
        <v>329</v>
      </c>
      <c r="F64" s="254"/>
      <c r="G64" s="256"/>
      <c r="H64" s="257"/>
      <c r="I64" s="258"/>
      <c r="J64" s="17" t="s">
        <v>1</v>
      </c>
      <c r="K64" s="18"/>
      <c r="L64" s="18"/>
      <c r="M64" s="19"/>
      <c r="N64" s="2"/>
      <c r="V64" s="73"/>
    </row>
    <row r="65" spans="1:22" ht="13.5" thickBot="1">
      <c r="A65" s="253"/>
      <c r="B65" s="13"/>
      <c r="C65" s="13"/>
      <c r="D65" s="14"/>
      <c r="E65" s="15" t="s">
        <v>4</v>
      </c>
      <c r="F65" s="16"/>
      <c r="G65" s="263"/>
      <c r="H65" s="264"/>
      <c r="I65" s="265"/>
      <c r="J65" s="17" t="s">
        <v>0</v>
      </c>
      <c r="K65" s="18"/>
      <c r="L65" s="18"/>
      <c r="M65" s="19"/>
      <c r="N65" s="2"/>
      <c r="V65" s="73"/>
    </row>
    <row r="66" spans="1:22" ht="24" thickTop="1" thickBot="1">
      <c r="A66" s="251">
        <f>A62+1</f>
        <v>13</v>
      </c>
      <c r="B66" s="91" t="s">
        <v>324</v>
      </c>
      <c r="C66" s="91" t="s">
        <v>326</v>
      </c>
      <c r="D66" s="91" t="s">
        <v>24</v>
      </c>
      <c r="E66" s="255" t="s">
        <v>328</v>
      </c>
      <c r="F66" s="255"/>
      <c r="G66" s="255" t="s">
        <v>319</v>
      </c>
      <c r="H66" s="259"/>
      <c r="I66" s="90"/>
      <c r="J66" s="63" t="s">
        <v>2</v>
      </c>
      <c r="K66" s="64"/>
      <c r="L66" s="64"/>
      <c r="M66" s="65"/>
      <c r="N66" s="2"/>
      <c r="V66" s="73"/>
    </row>
    <row r="67" spans="1:22" ht="13.5" thickBot="1">
      <c r="A67" s="252"/>
      <c r="B67" s="12"/>
      <c r="C67" s="12"/>
      <c r="D67" s="4"/>
      <c r="E67" s="12"/>
      <c r="F67" s="12"/>
      <c r="G67" s="260"/>
      <c r="H67" s="261"/>
      <c r="I67" s="262"/>
      <c r="J67" s="61" t="s">
        <v>2</v>
      </c>
      <c r="K67" s="61"/>
      <c r="L67" s="61"/>
      <c r="M67" s="62"/>
      <c r="N67" s="2"/>
      <c r="V67" s="73"/>
    </row>
    <row r="68" spans="1:22" ht="23.25" thickBot="1">
      <c r="A68" s="252"/>
      <c r="B68" s="81" t="s">
        <v>325</v>
      </c>
      <c r="C68" s="81" t="s">
        <v>327</v>
      </c>
      <c r="D68" s="81" t="s">
        <v>23</v>
      </c>
      <c r="E68" s="254" t="s">
        <v>329</v>
      </c>
      <c r="F68" s="254"/>
      <c r="G68" s="256"/>
      <c r="H68" s="257"/>
      <c r="I68" s="258"/>
      <c r="J68" s="17" t="s">
        <v>1</v>
      </c>
      <c r="K68" s="18"/>
      <c r="L68" s="18"/>
      <c r="M68" s="19"/>
      <c r="N68" s="2"/>
      <c r="V68" s="73"/>
    </row>
    <row r="69" spans="1:22" ht="13.5" thickBot="1">
      <c r="A69" s="253"/>
      <c r="B69" s="13"/>
      <c r="C69" s="13"/>
      <c r="D69" s="14"/>
      <c r="E69" s="15" t="s">
        <v>4</v>
      </c>
      <c r="F69" s="16"/>
      <c r="G69" s="263"/>
      <c r="H69" s="264"/>
      <c r="I69" s="265"/>
      <c r="J69" s="17" t="s">
        <v>0</v>
      </c>
      <c r="K69" s="18"/>
      <c r="L69" s="18"/>
      <c r="M69" s="19"/>
      <c r="N69" s="2"/>
      <c r="V69" s="73"/>
    </row>
    <row r="70" spans="1:22" ht="24" thickTop="1" thickBot="1">
      <c r="A70" s="251">
        <f>A66+1</f>
        <v>14</v>
      </c>
      <c r="B70" s="91" t="s">
        <v>324</v>
      </c>
      <c r="C70" s="91" t="s">
        <v>326</v>
      </c>
      <c r="D70" s="91" t="s">
        <v>24</v>
      </c>
      <c r="E70" s="255" t="s">
        <v>328</v>
      </c>
      <c r="F70" s="255"/>
      <c r="G70" s="255" t="s">
        <v>319</v>
      </c>
      <c r="H70" s="259"/>
      <c r="I70" s="90"/>
      <c r="J70" s="63" t="s">
        <v>2</v>
      </c>
      <c r="K70" s="64"/>
      <c r="L70" s="64"/>
      <c r="M70" s="65"/>
      <c r="N70" s="2"/>
      <c r="V70" s="73"/>
    </row>
    <row r="71" spans="1:22" ht="13.5" thickBot="1">
      <c r="A71" s="252"/>
      <c r="B71" s="12"/>
      <c r="C71" s="12"/>
      <c r="D71" s="4"/>
      <c r="E71" s="12"/>
      <c r="F71" s="12"/>
      <c r="G71" s="260"/>
      <c r="H71" s="261"/>
      <c r="I71" s="262"/>
      <c r="J71" s="61" t="s">
        <v>2</v>
      </c>
      <c r="K71" s="61"/>
      <c r="L71" s="61"/>
      <c r="M71" s="62"/>
      <c r="N71" s="2"/>
      <c r="V71" s="74"/>
    </row>
    <row r="72" spans="1:22" ht="23.25" thickBot="1">
      <c r="A72" s="252"/>
      <c r="B72" s="81" t="s">
        <v>325</v>
      </c>
      <c r="C72" s="81" t="s">
        <v>327</v>
      </c>
      <c r="D72" s="81" t="s">
        <v>23</v>
      </c>
      <c r="E72" s="254" t="s">
        <v>329</v>
      </c>
      <c r="F72" s="254"/>
      <c r="G72" s="256"/>
      <c r="H72" s="257"/>
      <c r="I72" s="258"/>
      <c r="J72" s="17" t="s">
        <v>1</v>
      </c>
      <c r="K72" s="18"/>
      <c r="L72" s="18"/>
      <c r="M72" s="19"/>
      <c r="N72" s="2"/>
      <c r="V72" s="73"/>
    </row>
    <row r="73" spans="1:22" ht="13.5" thickBot="1">
      <c r="A73" s="253"/>
      <c r="B73" s="13"/>
      <c r="C73" s="13"/>
      <c r="D73" s="14"/>
      <c r="E73" s="15" t="s">
        <v>4</v>
      </c>
      <c r="F73" s="16"/>
      <c r="G73" s="263"/>
      <c r="H73" s="264"/>
      <c r="I73" s="265"/>
      <c r="J73" s="17" t="s">
        <v>0</v>
      </c>
      <c r="K73" s="18"/>
      <c r="L73" s="18"/>
      <c r="M73" s="19"/>
      <c r="N73" s="2"/>
      <c r="V73" s="73"/>
    </row>
    <row r="74" spans="1:22" ht="24" thickTop="1" thickBot="1">
      <c r="A74" s="251">
        <f>A70+1</f>
        <v>15</v>
      </c>
      <c r="B74" s="91" t="s">
        <v>324</v>
      </c>
      <c r="C74" s="91" t="s">
        <v>326</v>
      </c>
      <c r="D74" s="91" t="s">
        <v>24</v>
      </c>
      <c r="E74" s="255" t="s">
        <v>328</v>
      </c>
      <c r="F74" s="255"/>
      <c r="G74" s="255" t="s">
        <v>319</v>
      </c>
      <c r="H74" s="259"/>
      <c r="I74" s="90"/>
      <c r="J74" s="63" t="s">
        <v>2</v>
      </c>
      <c r="K74" s="64"/>
      <c r="L74" s="64"/>
      <c r="M74" s="65"/>
      <c r="N74" s="2"/>
      <c r="V74" s="73"/>
    </row>
    <row r="75" spans="1:22" ht="13.5" thickBot="1">
      <c r="A75" s="252"/>
      <c r="B75" s="12"/>
      <c r="C75" s="12"/>
      <c r="D75" s="4"/>
      <c r="E75" s="12"/>
      <c r="F75" s="12"/>
      <c r="G75" s="260"/>
      <c r="H75" s="261"/>
      <c r="I75" s="262"/>
      <c r="J75" s="61" t="s">
        <v>2</v>
      </c>
      <c r="K75" s="61"/>
      <c r="L75" s="61"/>
      <c r="M75" s="62"/>
      <c r="N75" s="2"/>
      <c r="V75" s="73"/>
    </row>
    <row r="76" spans="1:22" ht="23.25" thickBot="1">
      <c r="A76" s="252"/>
      <c r="B76" s="81" t="s">
        <v>325</v>
      </c>
      <c r="C76" s="81" t="s">
        <v>327</v>
      </c>
      <c r="D76" s="81" t="s">
        <v>23</v>
      </c>
      <c r="E76" s="254" t="s">
        <v>329</v>
      </c>
      <c r="F76" s="254"/>
      <c r="G76" s="256"/>
      <c r="H76" s="257"/>
      <c r="I76" s="258"/>
      <c r="J76" s="17" t="s">
        <v>1</v>
      </c>
      <c r="K76" s="18"/>
      <c r="L76" s="18"/>
      <c r="M76" s="19"/>
      <c r="N76" s="2"/>
      <c r="V76" s="73"/>
    </row>
    <row r="77" spans="1:22" ht="13.5" thickBot="1">
      <c r="A77" s="253"/>
      <c r="B77" s="13"/>
      <c r="C77" s="13"/>
      <c r="D77" s="14"/>
      <c r="E77" s="15" t="s">
        <v>4</v>
      </c>
      <c r="F77" s="16"/>
      <c r="G77" s="263"/>
      <c r="H77" s="264"/>
      <c r="I77" s="265"/>
      <c r="J77" s="17" t="s">
        <v>0</v>
      </c>
      <c r="K77" s="18"/>
      <c r="L77" s="18"/>
      <c r="M77" s="19"/>
      <c r="N77" s="2"/>
      <c r="V77" s="73"/>
    </row>
    <row r="78" spans="1:22" ht="24" thickTop="1" thickBot="1">
      <c r="A78" s="251">
        <f>A74+1</f>
        <v>16</v>
      </c>
      <c r="B78" s="91" t="s">
        <v>324</v>
      </c>
      <c r="C78" s="91" t="s">
        <v>326</v>
      </c>
      <c r="D78" s="91" t="s">
        <v>24</v>
      </c>
      <c r="E78" s="255" t="s">
        <v>328</v>
      </c>
      <c r="F78" s="255"/>
      <c r="G78" s="255" t="s">
        <v>319</v>
      </c>
      <c r="H78" s="259"/>
      <c r="I78" s="90"/>
      <c r="J78" s="63" t="s">
        <v>2</v>
      </c>
      <c r="K78" s="64"/>
      <c r="L78" s="64"/>
      <c r="M78" s="65"/>
      <c r="N78" s="2"/>
      <c r="V78" s="73"/>
    </row>
    <row r="79" spans="1:22" ht="13.5" thickBot="1">
      <c r="A79" s="252"/>
      <c r="B79" s="12"/>
      <c r="C79" s="12"/>
      <c r="D79" s="4"/>
      <c r="E79" s="12"/>
      <c r="F79" s="12"/>
      <c r="G79" s="260"/>
      <c r="H79" s="261"/>
      <c r="I79" s="262"/>
      <c r="J79" s="61" t="s">
        <v>2</v>
      </c>
      <c r="K79" s="61"/>
      <c r="L79" s="61"/>
      <c r="M79" s="62"/>
      <c r="N79" s="2"/>
      <c r="V79" s="73"/>
    </row>
    <row r="80" spans="1:22" ht="23.25" thickBot="1">
      <c r="A80" s="252"/>
      <c r="B80" s="81" t="s">
        <v>325</v>
      </c>
      <c r="C80" s="81" t="s">
        <v>327</v>
      </c>
      <c r="D80" s="81" t="s">
        <v>23</v>
      </c>
      <c r="E80" s="254" t="s">
        <v>329</v>
      </c>
      <c r="F80" s="254"/>
      <c r="G80" s="256"/>
      <c r="H80" s="257"/>
      <c r="I80" s="258"/>
      <c r="J80" s="17" t="s">
        <v>1</v>
      </c>
      <c r="K80" s="18"/>
      <c r="L80" s="18"/>
      <c r="M80" s="19"/>
      <c r="N80" s="2"/>
      <c r="V80" s="73"/>
    </row>
    <row r="81" spans="1:22" ht="13.5" thickBot="1">
      <c r="A81" s="253"/>
      <c r="B81" s="13"/>
      <c r="C81" s="13"/>
      <c r="D81" s="14"/>
      <c r="E81" s="15" t="s">
        <v>4</v>
      </c>
      <c r="F81" s="16"/>
      <c r="G81" s="263"/>
      <c r="H81" s="264"/>
      <c r="I81" s="265"/>
      <c r="J81" s="17" t="s">
        <v>0</v>
      </c>
      <c r="K81" s="18"/>
      <c r="L81" s="18"/>
      <c r="M81" s="19"/>
      <c r="N81" s="2"/>
      <c r="V81" s="73"/>
    </row>
    <row r="82" spans="1:22" ht="24" thickTop="1" thickBot="1">
      <c r="A82" s="251">
        <f>A78+1</f>
        <v>17</v>
      </c>
      <c r="B82" s="91" t="s">
        <v>324</v>
      </c>
      <c r="C82" s="91" t="s">
        <v>326</v>
      </c>
      <c r="D82" s="91" t="s">
        <v>24</v>
      </c>
      <c r="E82" s="255" t="s">
        <v>328</v>
      </c>
      <c r="F82" s="255"/>
      <c r="G82" s="255" t="s">
        <v>319</v>
      </c>
      <c r="H82" s="259"/>
      <c r="I82" s="90"/>
      <c r="J82" s="63" t="s">
        <v>2</v>
      </c>
      <c r="K82" s="64"/>
      <c r="L82" s="64"/>
      <c r="M82" s="65"/>
      <c r="N82" s="2"/>
      <c r="V82" s="73"/>
    </row>
    <row r="83" spans="1:22" ht="13.5" thickBot="1">
      <c r="A83" s="252"/>
      <c r="B83" s="12"/>
      <c r="C83" s="12"/>
      <c r="D83" s="4"/>
      <c r="E83" s="12"/>
      <c r="F83" s="12"/>
      <c r="G83" s="260"/>
      <c r="H83" s="261"/>
      <c r="I83" s="262"/>
      <c r="J83" s="61" t="s">
        <v>2</v>
      </c>
      <c r="K83" s="61"/>
      <c r="L83" s="61"/>
      <c r="M83" s="62"/>
      <c r="N83" s="2"/>
      <c r="V83" s="73"/>
    </row>
    <row r="84" spans="1:22" ht="23.25" thickBot="1">
      <c r="A84" s="252"/>
      <c r="B84" s="81" t="s">
        <v>325</v>
      </c>
      <c r="C84" s="81" t="s">
        <v>327</v>
      </c>
      <c r="D84" s="81" t="s">
        <v>23</v>
      </c>
      <c r="E84" s="254" t="s">
        <v>329</v>
      </c>
      <c r="F84" s="254"/>
      <c r="G84" s="256"/>
      <c r="H84" s="257"/>
      <c r="I84" s="258"/>
      <c r="J84" s="17" t="s">
        <v>1</v>
      </c>
      <c r="K84" s="18"/>
      <c r="L84" s="18"/>
      <c r="M84" s="19"/>
      <c r="N84" s="2"/>
      <c r="V84" s="73"/>
    </row>
    <row r="85" spans="1:22" ht="13.5" thickBot="1">
      <c r="A85" s="253"/>
      <c r="B85" s="13"/>
      <c r="C85" s="13"/>
      <c r="D85" s="14"/>
      <c r="E85" s="15" t="s">
        <v>4</v>
      </c>
      <c r="F85" s="16"/>
      <c r="G85" s="263"/>
      <c r="H85" s="264"/>
      <c r="I85" s="265"/>
      <c r="J85" s="17" t="s">
        <v>0</v>
      </c>
      <c r="K85" s="18"/>
      <c r="L85" s="18"/>
      <c r="M85" s="19"/>
      <c r="N85" s="2"/>
      <c r="V85" s="73"/>
    </row>
    <row r="86" spans="1:22" ht="24" thickTop="1" thickBot="1">
      <c r="A86" s="251">
        <f>A82+1</f>
        <v>18</v>
      </c>
      <c r="B86" s="91" t="s">
        <v>324</v>
      </c>
      <c r="C86" s="91" t="s">
        <v>326</v>
      </c>
      <c r="D86" s="91" t="s">
        <v>24</v>
      </c>
      <c r="E86" s="255" t="s">
        <v>328</v>
      </c>
      <c r="F86" s="255"/>
      <c r="G86" s="255" t="s">
        <v>319</v>
      </c>
      <c r="H86" s="259"/>
      <c r="I86" s="90"/>
      <c r="J86" s="63" t="s">
        <v>2</v>
      </c>
      <c r="K86" s="64"/>
      <c r="L86" s="64"/>
      <c r="M86" s="65"/>
      <c r="N86" s="2"/>
      <c r="V86" s="73"/>
    </row>
    <row r="87" spans="1:22" ht="13.5" thickBot="1">
      <c r="A87" s="252"/>
      <c r="B87" s="12"/>
      <c r="C87" s="12"/>
      <c r="D87" s="4"/>
      <c r="E87" s="12"/>
      <c r="F87" s="12"/>
      <c r="G87" s="260"/>
      <c r="H87" s="261"/>
      <c r="I87" s="262"/>
      <c r="J87" s="61" t="s">
        <v>2</v>
      </c>
      <c r="K87" s="61"/>
      <c r="L87" s="61"/>
      <c r="M87" s="62"/>
      <c r="N87" s="2"/>
      <c r="V87" s="73"/>
    </row>
    <row r="88" spans="1:22" ht="23.25" thickBot="1">
      <c r="A88" s="252"/>
      <c r="B88" s="81" t="s">
        <v>325</v>
      </c>
      <c r="C88" s="81" t="s">
        <v>327</v>
      </c>
      <c r="D88" s="81" t="s">
        <v>23</v>
      </c>
      <c r="E88" s="254" t="s">
        <v>329</v>
      </c>
      <c r="F88" s="254"/>
      <c r="G88" s="256"/>
      <c r="H88" s="257"/>
      <c r="I88" s="258"/>
      <c r="J88" s="17" t="s">
        <v>1</v>
      </c>
      <c r="K88" s="18"/>
      <c r="L88" s="18"/>
      <c r="M88" s="19"/>
      <c r="N88" s="2"/>
      <c r="V88" s="73"/>
    </row>
    <row r="89" spans="1:22" ht="13.5" thickBot="1">
      <c r="A89" s="253"/>
      <c r="B89" s="13"/>
      <c r="C89" s="13"/>
      <c r="D89" s="14"/>
      <c r="E89" s="15" t="s">
        <v>4</v>
      </c>
      <c r="F89" s="16"/>
      <c r="G89" s="263"/>
      <c r="H89" s="264"/>
      <c r="I89" s="265"/>
      <c r="J89" s="17" t="s">
        <v>0</v>
      </c>
      <c r="K89" s="18"/>
      <c r="L89" s="18"/>
      <c r="M89" s="19"/>
      <c r="N89" s="2"/>
      <c r="V89" s="73"/>
    </row>
    <row r="90" spans="1:22" ht="24" thickTop="1" thickBot="1">
      <c r="A90" s="251">
        <f>A86+1</f>
        <v>19</v>
      </c>
      <c r="B90" s="91" t="s">
        <v>324</v>
      </c>
      <c r="C90" s="91" t="s">
        <v>326</v>
      </c>
      <c r="D90" s="91" t="s">
        <v>24</v>
      </c>
      <c r="E90" s="255" t="s">
        <v>328</v>
      </c>
      <c r="F90" s="255"/>
      <c r="G90" s="255" t="s">
        <v>319</v>
      </c>
      <c r="H90" s="259"/>
      <c r="I90" s="90"/>
      <c r="J90" s="63" t="s">
        <v>2</v>
      </c>
      <c r="K90" s="64"/>
      <c r="L90" s="64"/>
      <c r="M90" s="65"/>
      <c r="N90" s="2"/>
      <c r="V90" s="73"/>
    </row>
    <row r="91" spans="1:22" ht="13.5" thickBot="1">
      <c r="A91" s="252"/>
      <c r="B91" s="12"/>
      <c r="C91" s="12"/>
      <c r="D91" s="4"/>
      <c r="E91" s="12"/>
      <c r="F91" s="12"/>
      <c r="G91" s="260"/>
      <c r="H91" s="261"/>
      <c r="I91" s="262"/>
      <c r="J91" s="61" t="s">
        <v>2</v>
      </c>
      <c r="K91" s="61"/>
      <c r="L91" s="61"/>
      <c r="M91" s="62"/>
      <c r="N91" s="2"/>
      <c r="V91" s="73"/>
    </row>
    <row r="92" spans="1:22" ht="23.25" thickBot="1">
      <c r="A92" s="252"/>
      <c r="B92" s="81" t="s">
        <v>325</v>
      </c>
      <c r="C92" s="81" t="s">
        <v>327</v>
      </c>
      <c r="D92" s="81" t="s">
        <v>23</v>
      </c>
      <c r="E92" s="254" t="s">
        <v>329</v>
      </c>
      <c r="F92" s="254"/>
      <c r="G92" s="256"/>
      <c r="H92" s="257"/>
      <c r="I92" s="258"/>
      <c r="J92" s="17" t="s">
        <v>1</v>
      </c>
      <c r="K92" s="18"/>
      <c r="L92" s="18"/>
      <c r="M92" s="19"/>
      <c r="N92" s="2"/>
      <c r="V92" s="73"/>
    </row>
    <row r="93" spans="1:22" ht="13.5" thickBot="1">
      <c r="A93" s="253"/>
      <c r="B93" s="13"/>
      <c r="C93" s="13"/>
      <c r="D93" s="14"/>
      <c r="E93" s="15" t="s">
        <v>4</v>
      </c>
      <c r="F93" s="16"/>
      <c r="G93" s="263"/>
      <c r="H93" s="264"/>
      <c r="I93" s="265"/>
      <c r="J93" s="17" t="s">
        <v>0</v>
      </c>
      <c r="K93" s="18"/>
      <c r="L93" s="18"/>
      <c r="M93" s="19"/>
      <c r="N93" s="2"/>
      <c r="V93" s="73"/>
    </row>
    <row r="94" spans="1:22" ht="24" thickTop="1" thickBot="1">
      <c r="A94" s="251">
        <f>A90+1</f>
        <v>20</v>
      </c>
      <c r="B94" s="91" t="s">
        <v>324</v>
      </c>
      <c r="C94" s="91" t="s">
        <v>326</v>
      </c>
      <c r="D94" s="91" t="s">
        <v>24</v>
      </c>
      <c r="E94" s="255" t="s">
        <v>328</v>
      </c>
      <c r="F94" s="255"/>
      <c r="G94" s="255" t="s">
        <v>319</v>
      </c>
      <c r="H94" s="259"/>
      <c r="I94" s="90"/>
      <c r="J94" s="63" t="s">
        <v>2</v>
      </c>
      <c r="K94" s="64"/>
      <c r="L94" s="64"/>
      <c r="M94" s="65"/>
      <c r="N94" s="2"/>
      <c r="V94" s="73"/>
    </row>
    <row r="95" spans="1:22" ht="13.5" thickBot="1">
      <c r="A95" s="252"/>
      <c r="B95" s="12"/>
      <c r="C95" s="12"/>
      <c r="D95" s="4"/>
      <c r="E95" s="12"/>
      <c r="F95" s="12"/>
      <c r="G95" s="260"/>
      <c r="H95" s="261"/>
      <c r="I95" s="262"/>
      <c r="J95" s="61" t="s">
        <v>2</v>
      </c>
      <c r="K95" s="61"/>
      <c r="L95" s="61"/>
      <c r="M95" s="62"/>
      <c r="N95" s="2"/>
      <c r="V95" s="73"/>
    </row>
    <row r="96" spans="1:22" ht="23.25" thickBot="1">
      <c r="A96" s="252"/>
      <c r="B96" s="81" t="s">
        <v>325</v>
      </c>
      <c r="C96" s="81" t="s">
        <v>327</v>
      </c>
      <c r="D96" s="81" t="s">
        <v>23</v>
      </c>
      <c r="E96" s="254" t="s">
        <v>329</v>
      </c>
      <c r="F96" s="254"/>
      <c r="G96" s="256"/>
      <c r="H96" s="257"/>
      <c r="I96" s="258"/>
      <c r="J96" s="17" t="s">
        <v>1</v>
      </c>
      <c r="K96" s="18"/>
      <c r="L96" s="18"/>
      <c r="M96" s="19"/>
      <c r="N96" s="2"/>
      <c r="V96" s="73"/>
    </row>
    <row r="97" spans="1:22" ht="13.5" thickBot="1">
      <c r="A97" s="253"/>
      <c r="B97" s="13"/>
      <c r="C97" s="13"/>
      <c r="D97" s="14"/>
      <c r="E97" s="15" t="s">
        <v>4</v>
      </c>
      <c r="F97" s="16"/>
      <c r="G97" s="263"/>
      <c r="H97" s="264"/>
      <c r="I97" s="265"/>
      <c r="J97" s="17" t="s">
        <v>0</v>
      </c>
      <c r="K97" s="18"/>
      <c r="L97" s="18"/>
      <c r="M97" s="19"/>
      <c r="N97" s="2"/>
      <c r="V97" s="73"/>
    </row>
    <row r="98" spans="1:22" ht="24" thickTop="1" thickBot="1">
      <c r="A98" s="251">
        <f>A94+1</f>
        <v>21</v>
      </c>
      <c r="B98" s="91" t="s">
        <v>324</v>
      </c>
      <c r="C98" s="91" t="s">
        <v>326</v>
      </c>
      <c r="D98" s="91" t="s">
        <v>24</v>
      </c>
      <c r="E98" s="255" t="s">
        <v>328</v>
      </c>
      <c r="F98" s="255"/>
      <c r="G98" s="255" t="s">
        <v>319</v>
      </c>
      <c r="H98" s="259"/>
      <c r="I98" s="90"/>
      <c r="J98" s="63" t="s">
        <v>2</v>
      </c>
      <c r="K98" s="64"/>
      <c r="L98" s="64"/>
      <c r="M98" s="65"/>
      <c r="N98" s="2"/>
      <c r="V98" s="73"/>
    </row>
    <row r="99" spans="1:22" ht="13.5" thickBot="1">
      <c r="A99" s="252"/>
      <c r="B99" s="12"/>
      <c r="C99" s="12"/>
      <c r="D99" s="4"/>
      <c r="E99" s="12"/>
      <c r="F99" s="12"/>
      <c r="G99" s="260"/>
      <c r="H99" s="261"/>
      <c r="I99" s="262"/>
      <c r="J99" s="61" t="s">
        <v>2</v>
      </c>
      <c r="K99" s="61"/>
      <c r="L99" s="61"/>
      <c r="M99" s="62"/>
      <c r="N99" s="2"/>
      <c r="V99" s="73"/>
    </row>
    <row r="100" spans="1:22" ht="23.25" thickBot="1">
      <c r="A100" s="252"/>
      <c r="B100" s="81" t="s">
        <v>325</v>
      </c>
      <c r="C100" s="81" t="s">
        <v>327</v>
      </c>
      <c r="D100" s="81" t="s">
        <v>23</v>
      </c>
      <c r="E100" s="254" t="s">
        <v>329</v>
      </c>
      <c r="F100" s="254"/>
      <c r="G100" s="256"/>
      <c r="H100" s="257"/>
      <c r="I100" s="258"/>
      <c r="J100" s="17" t="s">
        <v>1</v>
      </c>
      <c r="K100" s="18"/>
      <c r="L100" s="18"/>
      <c r="M100" s="19"/>
      <c r="N100" s="2"/>
      <c r="V100" s="73"/>
    </row>
    <row r="101" spans="1:22" ht="13.5" thickBot="1">
      <c r="A101" s="253"/>
      <c r="B101" s="13"/>
      <c r="C101" s="13"/>
      <c r="D101" s="14"/>
      <c r="E101" s="15" t="s">
        <v>4</v>
      </c>
      <c r="F101" s="16"/>
      <c r="G101" s="263"/>
      <c r="H101" s="264"/>
      <c r="I101" s="265"/>
      <c r="J101" s="17" t="s">
        <v>0</v>
      </c>
      <c r="K101" s="18"/>
      <c r="L101" s="18"/>
      <c r="M101" s="19"/>
      <c r="N101" s="2"/>
      <c r="V101" s="73"/>
    </row>
    <row r="102" spans="1:22" ht="24" thickTop="1" thickBot="1">
      <c r="A102" s="251">
        <f>A98+1</f>
        <v>22</v>
      </c>
      <c r="B102" s="91" t="s">
        <v>324</v>
      </c>
      <c r="C102" s="91" t="s">
        <v>326</v>
      </c>
      <c r="D102" s="91" t="s">
        <v>24</v>
      </c>
      <c r="E102" s="255" t="s">
        <v>328</v>
      </c>
      <c r="F102" s="255"/>
      <c r="G102" s="255" t="s">
        <v>319</v>
      </c>
      <c r="H102" s="259"/>
      <c r="I102" s="90"/>
      <c r="J102" s="63" t="s">
        <v>2</v>
      </c>
      <c r="K102" s="64"/>
      <c r="L102" s="64"/>
      <c r="M102" s="65"/>
      <c r="N102" s="2"/>
      <c r="V102" s="73"/>
    </row>
    <row r="103" spans="1:22" ht="13.5" thickBot="1">
      <c r="A103" s="252"/>
      <c r="B103" s="12"/>
      <c r="C103" s="12"/>
      <c r="D103" s="4"/>
      <c r="E103" s="12"/>
      <c r="F103" s="12"/>
      <c r="G103" s="260"/>
      <c r="H103" s="261"/>
      <c r="I103" s="262"/>
      <c r="J103" s="61" t="s">
        <v>2</v>
      </c>
      <c r="K103" s="61"/>
      <c r="L103" s="61"/>
      <c r="M103" s="62"/>
      <c r="N103" s="2"/>
      <c r="V103" s="73"/>
    </row>
    <row r="104" spans="1:22" ht="23.25" thickBot="1">
      <c r="A104" s="252"/>
      <c r="B104" s="81" t="s">
        <v>325</v>
      </c>
      <c r="C104" s="81" t="s">
        <v>327</v>
      </c>
      <c r="D104" s="81" t="s">
        <v>23</v>
      </c>
      <c r="E104" s="254" t="s">
        <v>329</v>
      </c>
      <c r="F104" s="254"/>
      <c r="G104" s="256"/>
      <c r="H104" s="257"/>
      <c r="I104" s="258"/>
      <c r="J104" s="17" t="s">
        <v>1</v>
      </c>
      <c r="K104" s="18"/>
      <c r="L104" s="18"/>
      <c r="M104" s="19"/>
      <c r="N104" s="2"/>
      <c r="V104" s="73"/>
    </row>
    <row r="105" spans="1:22" ht="13.5" thickBot="1">
      <c r="A105" s="253"/>
      <c r="B105" s="13"/>
      <c r="C105" s="13"/>
      <c r="D105" s="14"/>
      <c r="E105" s="15" t="s">
        <v>4</v>
      </c>
      <c r="F105" s="16"/>
      <c r="G105" s="263"/>
      <c r="H105" s="264"/>
      <c r="I105" s="265"/>
      <c r="J105" s="17" t="s">
        <v>0</v>
      </c>
      <c r="K105" s="18"/>
      <c r="L105" s="18"/>
      <c r="M105" s="19"/>
      <c r="N105" s="2"/>
      <c r="V105" s="73"/>
    </row>
    <row r="106" spans="1:22" ht="24" thickTop="1" thickBot="1">
      <c r="A106" s="251">
        <f>A102+1</f>
        <v>23</v>
      </c>
      <c r="B106" s="91" t="s">
        <v>324</v>
      </c>
      <c r="C106" s="91" t="s">
        <v>326</v>
      </c>
      <c r="D106" s="91" t="s">
        <v>24</v>
      </c>
      <c r="E106" s="255" t="s">
        <v>328</v>
      </c>
      <c r="F106" s="255"/>
      <c r="G106" s="255" t="s">
        <v>319</v>
      </c>
      <c r="H106" s="259"/>
      <c r="I106" s="90"/>
      <c r="J106" s="63" t="s">
        <v>2</v>
      </c>
      <c r="K106" s="64"/>
      <c r="L106" s="64"/>
      <c r="M106" s="65"/>
      <c r="N106" s="2"/>
      <c r="V106" s="73"/>
    </row>
    <row r="107" spans="1:22" ht="13.5" thickBot="1">
      <c r="A107" s="252"/>
      <c r="B107" s="12"/>
      <c r="C107" s="12"/>
      <c r="D107" s="4"/>
      <c r="E107" s="12"/>
      <c r="F107" s="12"/>
      <c r="G107" s="260"/>
      <c r="H107" s="261"/>
      <c r="I107" s="262"/>
      <c r="J107" s="61" t="s">
        <v>2</v>
      </c>
      <c r="K107" s="61"/>
      <c r="L107" s="61"/>
      <c r="M107" s="62"/>
      <c r="N107" s="2"/>
      <c r="V107" s="73"/>
    </row>
    <row r="108" spans="1:22" ht="23.25" thickBot="1">
      <c r="A108" s="252"/>
      <c r="B108" s="81" t="s">
        <v>325</v>
      </c>
      <c r="C108" s="81" t="s">
        <v>327</v>
      </c>
      <c r="D108" s="81" t="s">
        <v>23</v>
      </c>
      <c r="E108" s="254" t="s">
        <v>329</v>
      </c>
      <c r="F108" s="254"/>
      <c r="G108" s="256"/>
      <c r="H108" s="257"/>
      <c r="I108" s="258"/>
      <c r="J108" s="17" t="s">
        <v>1</v>
      </c>
      <c r="K108" s="18"/>
      <c r="L108" s="18"/>
      <c r="M108" s="19"/>
      <c r="N108" s="2"/>
      <c r="V108" s="73"/>
    </row>
    <row r="109" spans="1:22" ht="13.5" thickBot="1">
      <c r="A109" s="253"/>
      <c r="B109" s="13"/>
      <c r="C109" s="13"/>
      <c r="D109" s="14"/>
      <c r="E109" s="15" t="s">
        <v>4</v>
      </c>
      <c r="F109" s="16"/>
      <c r="G109" s="263"/>
      <c r="H109" s="264"/>
      <c r="I109" s="265"/>
      <c r="J109" s="17" t="s">
        <v>0</v>
      </c>
      <c r="K109" s="18"/>
      <c r="L109" s="18"/>
      <c r="M109" s="19"/>
      <c r="N109" s="2"/>
      <c r="V109" s="73"/>
    </row>
    <row r="110" spans="1:22" ht="24" thickTop="1" thickBot="1">
      <c r="A110" s="251">
        <f>A106+1</f>
        <v>24</v>
      </c>
      <c r="B110" s="91" t="s">
        <v>324</v>
      </c>
      <c r="C110" s="91" t="s">
        <v>326</v>
      </c>
      <c r="D110" s="91" t="s">
        <v>24</v>
      </c>
      <c r="E110" s="255" t="s">
        <v>328</v>
      </c>
      <c r="F110" s="255"/>
      <c r="G110" s="255" t="s">
        <v>319</v>
      </c>
      <c r="H110" s="259"/>
      <c r="I110" s="90"/>
      <c r="J110" s="63" t="s">
        <v>2</v>
      </c>
      <c r="K110" s="64"/>
      <c r="L110" s="64"/>
      <c r="M110" s="65"/>
      <c r="N110" s="2"/>
      <c r="V110" s="73"/>
    </row>
    <row r="111" spans="1:22" ht="13.5" thickBot="1">
      <c r="A111" s="252"/>
      <c r="B111" s="12"/>
      <c r="C111" s="12"/>
      <c r="D111" s="4"/>
      <c r="E111" s="12"/>
      <c r="F111" s="12"/>
      <c r="G111" s="260"/>
      <c r="H111" s="261"/>
      <c r="I111" s="262"/>
      <c r="J111" s="61" t="s">
        <v>2</v>
      </c>
      <c r="K111" s="61"/>
      <c r="L111" s="61"/>
      <c r="M111" s="62"/>
      <c r="N111" s="2"/>
      <c r="V111" s="73"/>
    </row>
    <row r="112" spans="1:22" ht="23.25" thickBot="1">
      <c r="A112" s="252"/>
      <c r="B112" s="81" t="s">
        <v>325</v>
      </c>
      <c r="C112" s="81" t="s">
        <v>327</v>
      </c>
      <c r="D112" s="81" t="s">
        <v>23</v>
      </c>
      <c r="E112" s="254" t="s">
        <v>329</v>
      </c>
      <c r="F112" s="254"/>
      <c r="G112" s="256"/>
      <c r="H112" s="257"/>
      <c r="I112" s="258"/>
      <c r="J112" s="17" t="s">
        <v>1</v>
      </c>
      <c r="K112" s="18"/>
      <c r="L112" s="18"/>
      <c r="M112" s="19"/>
      <c r="N112" s="2"/>
      <c r="V112" s="73"/>
    </row>
    <row r="113" spans="1:22" ht="13.5" thickBot="1">
      <c r="A113" s="253"/>
      <c r="B113" s="13"/>
      <c r="C113" s="13"/>
      <c r="D113" s="14"/>
      <c r="E113" s="15" t="s">
        <v>4</v>
      </c>
      <c r="F113" s="16"/>
      <c r="G113" s="263"/>
      <c r="H113" s="264"/>
      <c r="I113" s="265"/>
      <c r="J113" s="17" t="s">
        <v>0</v>
      </c>
      <c r="K113" s="18"/>
      <c r="L113" s="18"/>
      <c r="M113" s="19"/>
      <c r="N113" s="2"/>
      <c r="V113" s="73"/>
    </row>
    <row r="114" spans="1:22" ht="24" thickTop="1" thickBot="1">
      <c r="A114" s="251">
        <f>A110+1</f>
        <v>25</v>
      </c>
      <c r="B114" s="91" t="s">
        <v>324</v>
      </c>
      <c r="C114" s="91" t="s">
        <v>326</v>
      </c>
      <c r="D114" s="91" t="s">
        <v>24</v>
      </c>
      <c r="E114" s="255" t="s">
        <v>328</v>
      </c>
      <c r="F114" s="255"/>
      <c r="G114" s="255" t="s">
        <v>319</v>
      </c>
      <c r="H114" s="259"/>
      <c r="I114" s="90"/>
      <c r="J114" s="63" t="s">
        <v>2</v>
      </c>
      <c r="K114" s="64"/>
      <c r="L114" s="64"/>
      <c r="M114" s="65"/>
      <c r="N114" s="2"/>
      <c r="V114" s="73"/>
    </row>
    <row r="115" spans="1:22" ht="13.5" thickBot="1">
      <c r="A115" s="252"/>
      <c r="B115" s="12"/>
      <c r="C115" s="12"/>
      <c r="D115" s="4"/>
      <c r="E115" s="12"/>
      <c r="F115" s="12"/>
      <c r="G115" s="260"/>
      <c r="H115" s="261"/>
      <c r="I115" s="262"/>
      <c r="J115" s="61" t="s">
        <v>2</v>
      </c>
      <c r="K115" s="61"/>
      <c r="L115" s="61"/>
      <c r="M115" s="62"/>
      <c r="N115" s="2"/>
      <c r="V115" s="73"/>
    </row>
    <row r="116" spans="1:22" ht="23.25" thickBot="1">
      <c r="A116" s="252"/>
      <c r="B116" s="81" t="s">
        <v>325</v>
      </c>
      <c r="C116" s="81" t="s">
        <v>327</v>
      </c>
      <c r="D116" s="81" t="s">
        <v>23</v>
      </c>
      <c r="E116" s="254" t="s">
        <v>329</v>
      </c>
      <c r="F116" s="254"/>
      <c r="G116" s="256"/>
      <c r="H116" s="257"/>
      <c r="I116" s="258"/>
      <c r="J116" s="17" t="s">
        <v>1</v>
      </c>
      <c r="K116" s="18"/>
      <c r="L116" s="18"/>
      <c r="M116" s="19"/>
      <c r="N116" s="2"/>
      <c r="V116" s="73"/>
    </row>
    <row r="117" spans="1:22" ht="13.5" thickBot="1">
      <c r="A117" s="253"/>
      <c r="B117" s="13"/>
      <c r="C117" s="13"/>
      <c r="D117" s="14"/>
      <c r="E117" s="15" t="s">
        <v>4</v>
      </c>
      <c r="F117" s="16"/>
      <c r="G117" s="263"/>
      <c r="H117" s="264"/>
      <c r="I117" s="265"/>
      <c r="J117" s="17" t="s">
        <v>0</v>
      </c>
      <c r="K117" s="18"/>
      <c r="L117" s="18"/>
      <c r="M117" s="19"/>
      <c r="N117" s="2"/>
      <c r="V117" s="73"/>
    </row>
    <row r="118" spans="1:22" ht="24" thickTop="1" thickBot="1">
      <c r="A118" s="251">
        <f>A114+1</f>
        <v>26</v>
      </c>
      <c r="B118" s="91" t="s">
        <v>324</v>
      </c>
      <c r="C118" s="91" t="s">
        <v>326</v>
      </c>
      <c r="D118" s="91" t="s">
        <v>24</v>
      </c>
      <c r="E118" s="255" t="s">
        <v>328</v>
      </c>
      <c r="F118" s="255"/>
      <c r="G118" s="255" t="s">
        <v>319</v>
      </c>
      <c r="H118" s="259"/>
      <c r="I118" s="90"/>
      <c r="J118" s="63" t="s">
        <v>2</v>
      </c>
      <c r="K118" s="64"/>
      <c r="L118" s="64"/>
      <c r="M118" s="65"/>
      <c r="N118" s="2"/>
      <c r="V118" s="73"/>
    </row>
    <row r="119" spans="1:22" ht="13.5" thickBot="1">
      <c r="A119" s="252"/>
      <c r="B119" s="12"/>
      <c r="C119" s="12"/>
      <c r="D119" s="4"/>
      <c r="E119" s="12"/>
      <c r="F119" s="12"/>
      <c r="G119" s="260"/>
      <c r="H119" s="261"/>
      <c r="I119" s="262"/>
      <c r="J119" s="61" t="s">
        <v>2</v>
      </c>
      <c r="K119" s="61"/>
      <c r="L119" s="61"/>
      <c r="M119" s="62"/>
      <c r="N119" s="2"/>
      <c r="V119" s="73"/>
    </row>
    <row r="120" spans="1:22" ht="23.25" thickBot="1">
      <c r="A120" s="252"/>
      <c r="B120" s="81" t="s">
        <v>325</v>
      </c>
      <c r="C120" s="81" t="s">
        <v>327</v>
      </c>
      <c r="D120" s="81" t="s">
        <v>23</v>
      </c>
      <c r="E120" s="254" t="s">
        <v>329</v>
      </c>
      <c r="F120" s="254"/>
      <c r="G120" s="256"/>
      <c r="H120" s="257"/>
      <c r="I120" s="258"/>
      <c r="J120" s="17" t="s">
        <v>1</v>
      </c>
      <c r="K120" s="18"/>
      <c r="L120" s="18"/>
      <c r="M120" s="19"/>
      <c r="N120" s="2"/>
      <c r="V120" s="73"/>
    </row>
    <row r="121" spans="1:22" ht="13.5" thickBot="1">
      <c r="A121" s="253"/>
      <c r="B121" s="13"/>
      <c r="C121" s="13"/>
      <c r="D121" s="14"/>
      <c r="E121" s="15" t="s">
        <v>4</v>
      </c>
      <c r="F121" s="16"/>
      <c r="G121" s="263"/>
      <c r="H121" s="264"/>
      <c r="I121" s="265"/>
      <c r="J121" s="17" t="s">
        <v>0</v>
      </c>
      <c r="K121" s="18"/>
      <c r="L121" s="18"/>
      <c r="M121" s="19"/>
      <c r="N121" s="2"/>
      <c r="V121" s="73"/>
    </row>
    <row r="122" spans="1:22" ht="24" thickTop="1" thickBot="1">
      <c r="A122" s="251">
        <f>A118+1</f>
        <v>27</v>
      </c>
      <c r="B122" s="91" t="s">
        <v>324</v>
      </c>
      <c r="C122" s="91" t="s">
        <v>326</v>
      </c>
      <c r="D122" s="91" t="s">
        <v>24</v>
      </c>
      <c r="E122" s="255" t="s">
        <v>328</v>
      </c>
      <c r="F122" s="255"/>
      <c r="G122" s="255" t="s">
        <v>319</v>
      </c>
      <c r="H122" s="259"/>
      <c r="I122" s="90"/>
      <c r="J122" s="63" t="s">
        <v>2</v>
      </c>
      <c r="K122" s="64"/>
      <c r="L122" s="64"/>
      <c r="M122" s="65"/>
      <c r="N122" s="2"/>
      <c r="V122" s="73"/>
    </row>
    <row r="123" spans="1:22" ht="13.5" thickBot="1">
      <c r="A123" s="252"/>
      <c r="B123" s="12"/>
      <c r="C123" s="12"/>
      <c r="D123" s="4"/>
      <c r="E123" s="12"/>
      <c r="F123" s="12"/>
      <c r="G123" s="260"/>
      <c r="H123" s="261"/>
      <c r="I123" s="262"/>
      <c r="J123" s="61" t="s">
        <v>2</v>
      </c>
      <c r="K123" s="61"/>
      <c r="L123" s="61"/>
      <c r="M123" s="62"/>
      <c r="N123" s="2"/>
      <c r="V123" s="73"/>
    </row>
    <row r="124" spans="1:22" ht="23.25" thickBot="1">
      <c r="A124" s="252"/>
      <c r="B124" s="81" t="s">
        <v>325</v>
      </c>
      <c r="C124" s="81" t="s">
        <v>327</v>
      </c>
      <c r="D124" s="81" t="s">
        <v>23</v>
      </c>
      <c r="E124" s="254" t="s">
        <v>329</v>
      </c>
      <c r="F124" s="254"/>
      <c r="G124" s="256"/>
      <c r="H124" s="257"/>
      <c r="I124" s="258"/>
      <c r="J124" s="17" t="s">
        <v>1</v>
      </c>
      <c r="K124" s="18"/>
      <c r="L124" s="18"/>
      <c r="M124" s="19"/>
      <c r="N124" s="2"/>
      <c r="V124" s="73"/>
    </row>
    <row r="125" spans="1:22" ht="13.5" thickBot="1">
      <c r="A125" s="253"/>
      <c r="B125" s="13"/>
      <c r="C125" s="13"/>
      <c r="D125" s="14"/>
      <c r="E125" s="15" t="s">
        <v>4</v>
      </c>
      <c r="F125" s="16"/>
      <c r="G125" s="263"/>
      <c r="H125" s="264"/>
      <c r="I125" s="265"/>
      <c r="J125" s="17" t="s">
        <v>0</v>
      </c>
      <c r="K125" s="18"/>
      <c r="L125" s="18"/>
      <c r="M125" s="19"/>
      <c r="N125" s="2"/>
      <c r="V125" s="73"/>
    </row>
    <row r="126" spans="1:22" ht="24" thickTop="1" thickBot="1">
      <c r="A126" s="251">
        <f>A122+1</f>
        <v>28</v>
      </c>
      <c r="B126" s="91" t="s">
        <v>324</v>
      </c>
      <c r="C126" s="91" t="s">
        <v>326</v>
      </c>
      <c r="D126" s="91" t="s">
        <v>24</v>
      </c>
      <c r="E126" s="255" t="s">
        <v>328</v>
      </c>
      <c r="F126" s="255"/>
      <c r="G126" s="255" t="s">
        <v>319</v>
      </c>
      <c r="H126" s="259"/>
      <c r="I126" s="90"/>
      <c r="J126" s="63" t="s">
        <v>2</v>
      </c>
      <c r="K126" s="64"/>
      <c r="L126" s="64"/>
      <c r="M126" s="65"/>
      <c r="N126" s="2"/>
      <c r="V126" s="73"/>
    </row>
    <row r="127" spans="1:22" ht="13.5" thickBot="1">
      <c r="A127" s="252"/>
      <c r="B127" s="12"/>
      <c r="C127" s="12"/>
      <c r="D127" s="4"/>
      <c r="E127" s="12"/>
      <c r="F127" s="12"/>
      <c r="G127" s="260"/>
      <c r="H127" s="261"/>
      <c r="I127" s="262"/>
      <c r="J127" s="61" t="s">
        <v>2</v>
      </c>
      <c r="K127" s="61"/>
      <c r="L127" s="61"/>
      <c r="M127" s="62"/>
      <c r="N127" s="2"/>
      <c r="V127" s="73"/>
    </row>
    <row r="128" spans="1:22" ht="23.25" thickBot="1">
      <c r="A128" s="252"/>
      <c r="B128" s="81" t="s">
        <v>325</v>
      </c>
      <c r="C128" s="81" t="s">
        <v>327</v>
      </c>
      <c r="D128" s="81" t="s">
        <v>23</v>
      </c>
      <c r="E128" s="254" t="s">
        <v>329</v>
      </c>
      <c r="F128" s="254"/>
      <c r="G128" s="256"/>
      <c r="H128" s="257"/>
      <c r="I128" s="258"/>
      <c r="J128" s="17" t="s">
        <v>1</v>
      </c>
      <c r="K128" s="18"/>
      <c r="L128" s="18"/>
      <c r="M128" s="19"/>
      <c r="N128" s="2"/>
      <c r="V128" s="73"/>
    </row>
    <row r="129" spans="1:22" ht="13.5" thickBot="1">
      <c r="A129" s="253"/>
      <c r="B129" s="13"/>
      <c r="C129" s="13"/>
      <c r="D129" s="14"/>
      <c r="E129" s="15" t="s">
        <v>4</v>
      </c>
      <c r="F129" s="16"/>
      <c r="G129" s="263"/>
      <c r="H129" s="264"/>
      <c r="I129" s="265"/>
      <c r="J129" s="17" t="s">
        <v>0</v>
      </c>
      <c r="K129" s="18"/>
      <c r="L129" s="18"/>
      <c r="M129" s="19"/>
      <c r="N129" s="2"/>
      <c r="V129" s="73"/>
    </row>
    <row r="130" spans="1:22" ht="24" thickTop="1" thickBot="1">
      <c r="A130" s="251">
        <f>A126+1</f>
        <v>29</v>
      </c>
      <c r="B130" s="91" t="s">
        <v>324</v>
      </c>
      <c r="C130" s="91" t="s">
        <v>326</v>
      </c>
      <c r="D130" s="91" t="s">
        <v>24</v>
      </c>
      <c r="E130" s="255" t="s">
        <v>328</v>
      </c>
      <c r="F130" s="255"/>
      <c r="G130" s="255" t="s">
        <v>319</v>
      </c>
      <c r="H130" s="259"/>
      <c r="I130" s="90"/>
      <c r="J130" s="63" t="s">
        <v>2</v>
      </c>
      <c r="K130" s="64"/>
      <c r="L130" s="64"/>
      <c r="M130" s="65"/>
      <c r="N130" s="2"/>
      <c r="V130" s="73"/>
    </row>
    <row r="131" spans="1:22" ht="13.5" thickBot="1">
      <c r="A131" s="252"/>
      <c r="B131" s="12"/>
      <c r="C131" s="12"/>
      <c r="D131" s="4"/>
      <c r="E131" s="12"/>
      <c r="F131" s="12"/>
      <c r="G131" s="260"/>
      <c r="H131" s="261"/>
      <c r="I131" s="262"/>
      <c r="J131" s="61" t="s">
        <v>2</v>
      </c>
      <c r="K131" s="61"/>
      <c r="L131" s="61"/>
      <c r="M131" s="62"/>
      <c r="N131" s="2"/>
      <c r="V131" s="73"/>
    </row>
    <row r="132" spans="1:22" ht="23.25" thickBot="1">
      <c r="A132" s="252"/>
      <c r="B132" s="81" t="s">
        <v>325</v>
      </c>
      <c r="C132" s="81" t="s">
        <v>327</v>
      </c>
      <c r="D132" s="81" t="s">
        <v>23</v>
      </c>
      <c r="E132" s="254" t="s">
        <v>329</v>
      </c>
      <c r="F132" s="254"/>
      <c r="G132" s="256"/>
      <c r="H132" s="257"/>
      <c r="I132" s="258"/>
      <c r="J132" s="17" t="s">
        <v>1</v>
      </c>
      <c r="K132" s="18"/>
      <c r="L132" s="18"/>
      <c r="M132" s="19"/>
      <c r="N132" s="2"/>
      <c r="V132" s="73"/>
    </row>
    <row r="133" spans="1:22" ht="13.5" thickBot="1">
      <c r="A133" s="253"/>
      <c r="B133" s="13"/>
      <c r="C133" s="13"/>
      <c r="D133" s="14"/>
      <c r="E133" s="15" t="s">
        <v>4</v>
      </c>
      <c r="F133" s="16"/>
      <c r="G133" s="263"/>
      <c r="H133" s="264"/>
      <c r="I133" s="265"/>
      <c r="J133" s="17" t="s">
        <v>0</v>
      </c>
      <c r="K133" s="18"/>
      <c r="L133" s="18"/>
      <c r="M133" s="19"/>
      <c r="N133" s="2"/>
      <c r="V133" s="73"/>
    </row>
    <row r="134" spans="1:22" ht="24" thickTop="1" thickBot="1">
      <c r="A134" s="251">
        <f>A130+1</f>
        <v>30</v>
      </c>
      <c r="B134" s="91" t="s">
        <v>324</v>
      </c>
      <c r="C134" s="91" t="s">
        <v>326</v>
      </c>
      <c r="D134" s="91" t="s">
        <v>24</v>
      </c>
      <c r="E134" s="255" t="s">
        <v>328</v>
      </c>
      <c r="F134" s="255"/>
      <c r="G134" s="255" t="s">
        <v>319</v>
      </c>
      <c r="H134" s="259"/>
      <c r="I134" s="90"/>
      <c r="J134" s="63" t="s">
        <v>2</v>
      </c>
      <c r="K134" s="64"/>
      <c r="L134" s="64"/>
      <c r="M134" s="65"/>
      <c r="N134" s="2"/>
      <c r="V134" s="73"/>
    </row>
    <row r="135" spans="1:22" ht="13.5" thickBot="1">
      <c r="A135" s="252"/>
      <c r="B135" s="12"/>
      <c r="C135" s="12"/>
      <c r="D135" s="4"/>
      <c r="E135" s="12"/>
      <c r="F135" s="12"/>
      <c r="G135" s="260"/>
      <c r="H135" s="261"/>
      <c r="I135" s="262"/>
      <c r="J135" s="61" t="s">
        <v>2</v>
      </c>
      <c r="K135" s="61"/>
      <c r="L135" s="61"/>
      <c r="M135" s="62"/>
      <c r="N135" s="2"/>
      <c r="V135" s="73"/>
    </row>
    <row r="136" spans="1:22" ht="23.25" thickBot="1">
      <c r="A136" s="252"/>
      <c r="B136" s="81" t="s">
        <v>325</v>
      </c>
      <c r="C136" s="81" t="s">
        <v>327</v>
      </c>
      <c r="D136" s="81" t="s">
        <v>23</v>
      </c>
      <c r="E136" s="254" t="s">
        <v>329</v>
      </c>
      <c r="F136" s="254"/>
      <c r="G136" s="256"/>
      <c r="H136" s="257"/>
      <c r="I136" s="258"/>
      <c r="J136" s="17" t="s">
        <v>1</v>
      </c>
      <c r="K136" s="18"/>
      <c r="L136" s="18"/>
      <c r="M136" s="19"/>
      <c r="N136" s="2"/>
      <c r="V136" s="73"/>
    </row>
    <row r="137" spans="1:22" ht="13.5" thickBot="1">
      <c r="A137" s="253"/>
      <c r="B137" s="13"/>
      <c r="C137" s="13"/>
      <c r="D137" s="14"/>
      <c r="E137" s="15" t="s">
        <v>4</v>
      </c>
      <c r="F137" s="16"/>
      <c r="G137" s="263"/>
      <c r="H137" s="264"/>
      <c r="I137" s="265"/>
      <c r="J137" s="17" t="s">
        <v>0</v>
      </c>
      <c r="K137" s="18"/>
      <c r="L137" s="18"/>
      <c r="M137" s="19"/>
      <c r="N137" s="2"/>
      <c r="V137" s="73"/>
    </row>
    <row r="138" spans="1:22" ht="24" thickTop="1" thickBot="1">
      <c r="A138" s="251">
        <f>A134+1</f>
        <v>31</v>
      </c>
      <c r="B138" s="91" t="s">
        <v>324</v>
      </c>
      <c r="C138" s="91" t="s">
        <v>326</v>
      </c>
      <c r="D138" s="91" t="s">
        <v>24</v>
      </c>
      <c r="E138" s="255" t="s">
        <v>328</v>
      </c>
      <c r="F138" s="255"/>
      <c r="G138" s="255" t="s">
        <v>319</v>
      </c>
      <c r="H138" s="259"/>
      <c r="I138" s="90"/>
      <c r="J138" s="63" t="s">
        <v>2</v>
      </c>
      <c r="K138" s="64"/>
      <c r="L138" s="64"/>
      <c r="M138" s="65"/>
      <c r="N138" s="2"/>
      <c r="V138" s="73"/>
    </row>
    <row r="139" spans="1:22" ht="13.5" thickBot="1">
      <c r="A139" s="252"/>
      <c r="B139" s="12"/>
      <c r="C139" s="12"/>
      <c r="D139" s="4"/>
      <c r="E139" s="12"/>
      <c r="F139" s="12"/>
      <c r="G139" s="260"/>
      <c r="H139" s="261"/>
      <c r="I139" s="262"/>
      <c r="J139" s="61" t="s">
        <v>2</v>
      </c>
      <c r="K139" s="61"/>
      <c r="L139" s="61"/>
      <c r="M139" s="62"/>
      <c r="N139" s="2"/>
      <c r="V139" s="73"/>
    </row>
    <row r="140" spans="1:22" ht="23.25" thickBot="1">
      <c r="A140" s="252"/>
      <c r="B140" s="81" t="s">
        <v>325</v>
      </c>
      <c r="C140" s="81" t="s">
        <v>327</v>
      </c>
      <c r="D140" s="81" t="s">
        <v>23</v>
      </c>
      <c r="E140" s="254" t="s">
        <v>329</v>
      </c>
      <c r="F140" s="254"/>
      <c r="G140" s="256"/>
      <c r="H140" s="257"/>
      <c r="I140" s="258"/>
      <c r="J140" s="17" t="s">
        <v>1</v>
      </c>
      <c r="K140" s="18"/>
      <c r="L140" s="18"/>
      <c r="M140" s="19"/>
      <c r="N140" s="2"/>
      <c r="V140" s="73"/>
    </row>
    <row r="141" spans="1:22" ht="13.5" thickBot="1">
      <c r="A141" s="253"/>
      <c r="B141" s="13"/>
      <c r="C141" s="13"/>
      <c r="D141" s="14"/>
      <c r="E141" s="15" t="s">
        <v>4</v>
      </c>
      <c r="F141" s="16"/>
      <c r="G141" s="263"/>
      <c r="H141" s="264"/>
      <c r="I141" s="265"/>
      <c r="J141" s="17" t="s">
        <v>0</v>
      </c>
      <c r="K141" s="18"/>
      <c r="L141" s="18"/>
      <c r="M141" s="19"/>
      <c r="N141" s="2"/>
      <c r="V141" s="73"/>
    </row>
    <row r="142" spans="1:22" ht="24" thickTop="1" thickBot="1">
      <c r="A142" s="251">
        <f>A138+1</f>
        <v>32</v>
      </c>
      <c r="B142" s="91" t="s">
        <v>324</v>
      </c>
      <c r="C142" s="91" t="s">
        <v>326</v>
      </c>
      <c r="D142" s="91" t="s">
        <v>24</v>
      </c>
      <c r="E142" s="255" t="s">
        <v>328</v>
      </c>
      <c r="F142" s="255"/>
      <c r="G142" s="255" t="s">
        <v>319</v>
      </c>
      <c r="H142" s="259"/>
      <c r="I142" s="90"/>
      <c r="J142" s="63" t="s">
        <v>2</v>
      </c>
      <c r="K142" s="64"/>
      <c r="L142" s="64"/>
      <c r="M142" s="65"/>
      <c r="N142" s="2"/>
      <c r="V142" s="73"/>
    </row>
    <row r="143" spans="1:22" ht="13.5" thickBot="1">
      <c r="A143" s="252"/>
      <c r="B143" s="12"/>
      <c r="C143" s="12"/>
      <c r="D143" s="4"/>
      <c r="E143" s="12"/>
      <c r="F143" s="12"/>
      <c r="G143" s="260"/>
      <c r="H143" s="261"/>
      <c r="I143" s="262"/>
      <c r="J143" s="61" t="s">
        <v>2</v>
      </c>
      <c r="K143" s="61"/>
      <c r="L143" s="61"/>
      <c r="M143" s="62"/>
      <c r="N143" s="2"/>
      <c r="V143" s="73"/>
    </row>
    <row r="144" spans="1:22" ht="23.25" thickBot="1">
      <c r="A144" s="252"/>
      <c r="B144" s="81" t="s">
        <v>325</v>
      </c>
      <c r="C144" s="81" t="s">
        <v>327</v>
      </c>
      <c r="D144" s="81" t="s">
        <v>23</v>
      </c>
      <c r="E144" s="254" t="s">
        <v>329</v>
      </c>
      <c r="F144" s="254"/>
      <c r="G144" s="256"/>
      <c r="H144" s="257"/>
      <c r="I144" s="258"/>
      <c r="J144" s="17" t="s">
        <v>1</v>
      </c>
      <c r="K144" s="18"/>
      <c r="L144" s="18"/>
      <c r="M144" s="19"/>
      <c r="N144" s="2"/>
      <c r="V144" s="73"/>
    </row>
    <row r="145" spans="1:22" ht="13.5" thickBot="1">
      <c r="A145" s="253"/>
      <c r="B145" s="13"/>
      <c r="C145" s="13"/>
      <c r="D145" s="14"/>
      <c r="E145" s="15" t="s">
        <v>4</v>
      </c>
      <c r="F145" s="16"/>
      <c r="G145" s="263"/>
      <c r="H145" s="264"/>
      <c r="I145" s="265"/>
      <c r="J145" s="17" t="s">
        <v>0</v>
      </c>
      <c r="K145" s="18"/>
      <c r="L145" s="18"/>
      <c r="M145" s="19"/>
      <c r="N145" s="2"/>
      <c r="V145" s="73"/>
    </row>
    <row r="146" spans="1:22" ht="24" thickTop="1" thickBot="1">
      <c r="A146" s="251">
        <f>A142+1</f>
        <v>33</v>
      </c>
      <c r="B146" s="91" t="s">
        <v>324</v>
      </c>
      <c r="C146" s="91" t="s">
        <v>326</v>
      </c>
      <c r="D146" s="91" t="s">
        <v>24</v>
      </c>
      <c r="E146" s="255" t="s">
        <v>328</v>
      </c>
      <c r="F146" s="255"/>
      <c r="G146" s="255" t="s">
        <v>319</v>
      </c>
      <c r="H146" s="259"/>
      <c r="I146" s="90"/>
      <c r="J146" s="63" t="s">
        <v>2</v>
      </c>
      <c r="K146" s="64"/>
      <c r="L146" s="64"/>
      <c r="M146" s="65"/>
      <c r="N146" s="2"/>
      <c r="V146" s="73"/>
    </row>
    <row r="147" spans="1:22" ht="13.5" thickBot="1">
      <c r="A147" s="252"/>
      <c r="B147" s="12"/>
      <c r="C147" s="12"/>
      <c r="D147" s="4"/>
      <c r="E147" s="12"/>
      <c r="F147" s="12"/>
      <c r="G147" s="260"/>
      <c r="H147" s="261"/>
      <c r="I147" s="262"/>
      <c r="J147" s="61" t="s">
        <v>2</v>
      </c>
      <c r="K147" s="61"/>
      <c r="L147" s="61"/>
      <c r="M147" s="62"/>
      <c r="N147" s="2"/>
      <c r="V147" s="73"/>
    </row>
    <row r="148" spans="1:22" ht="23.25" thickBot="1">
      <c r="A148" s="252"/>
      <c r="B148" s="81" t="s">
        <v>325</v>
      </c>
      <c r="C148" s="81" t="s">
        <v>327</v>
      </c>
      <c r="D148" s="81" t="s">
        <v>23</v>
      </c>
      <c r="E148" s="254" t="s">
        <v>329</v>
      </c>
      <c r="F148" s="254"/>
      <c r="G148" s="256"/>
      <c r="H148" s="257"/>
      <c r="I148" s="258"/>
      <c r="J148" s="17" t="s">
        <v>1</v>
      </c>
      <c r="K148" s="18"/>
      <c r="L148" s="18"/>
      <c r="M148" s="19"/>
      <c r="N148" s="2"/>
      <c r="V148" s="73"/>
    </row>
    <row r="149" spans="1:22" ht="13.5" thickBot="1">
      <c r="A149" s="253"/>
      <c r="B149" s="13"/>
      <c r="C149" s="13"/>
      <c r="D149" s="14"/>
      <c r="E149" s="15" t="s">
        <v>4</v>
      </c>
      <c r="F149" s="16"/>
      <c r="G149" s="263"/>
      <c r="H149" s="264"/>
      <c r="I149" s="265"/>
      <c r="J149" s="17" t="s">
        <v>0</v>
      </c>
      <c r="K149" s="18"/>
      <c r="L149" s="18"/>
      <c r="M149" s="19"/>
      <c r="N149" s="2"/>
      <c r="V149" s="73"/>
    </row>
    <row r="150" spans="1:22" ht="24" thickTop="1" thickBot="1">
      <c r="A150" s="251">
        <f>A146+1</f>
        <v>34</v>
      </c>
      <c r="B150" s="91" t="s">
        <v>324</v>
      </c>
      <c r="C150" s="91" t="s">
        <v>326</v>
      </c>
      <c r="D150" s="91" t="s">
        <v>24</v>
      </c>
      <c r="E150" s="255" t="s">
        <v>328</v>
      </c>
      <c r="F150" s="255"/>
      <c r="G150" s="255" t="s">
        <v>319</v>
      </c>
      <c r="H150" s="259"/>
      <c r="I150" s="90"/>
      <c r="J150" s="63" t="s">
        <v>2</v>
      </c>
      <c r="K150" s="64"/>
      <c r="L150" s="64"/>
      <c r="M150" s="65"/>
      <c r="N150" s="2"/>
      <c r="V150" s="73"/>
    </row>
    <row r="151" spans="1:22" ht="13.5" thickBot="1">
      <c r="A151" s="252"/>
      <c r="B151" s="12"/>
      <c r="C151" s="12"/>
      <c r="D151" s="4"/>
      <c r="E151" s="12"/>
      <c r="F151" s="12"/>
      <c r="G151" s="260"/>
      <c r="H151" s="261"/>
      <c r="I151" s="262"/>
      <c r="J151" s="61" t="s">
        <v>2</v>
      </c>
      <c r="K151" s="61"/>
      <c r="L151" s="61"/>
      <c r="M151" s="62"/>
      <c r="N151" s="2"/>
      <c r="V151" s="73"/>
    </row>
    <row r="152" spans="1:22" ht="23.25" thickBot="1">
      <c r="A152" s="252"/>
      <c r="B152" s="81" t="s">
        <v>325</v>
      </c>
      <c r="C152" s="81" t="s">
        <v>327</v>
      </c>
      <c r="D152" s="81" t="s">
        <v>23</v>
      </c>
      <c r="E152" s="254" t="s">
        <v>329</v>
      </c>
      <c r="F152" s="254"/>
      <c r="G152" s="256"/>
      <c r="H152" s="257"/>
      <c r="I152" s="258"/>
      <c r="J152" s="17" t="s">
        <v>1</v>
      </c>
      <c r="K152" s="18"/>
      <c r="L152" s="18"/>
      <c r="M152" s="19"/>
      <c r="N152" s="2"/>
      <c r="V152" s="73"/>
    </row>
    <row r="153" spans="1:22" ht="13.5" thickBot="1">
      <c r="A153" s="253"/>
      <c r="B153" s="13"/>
      <c r="C153" s="13"/>
      <c r="D153" s="14"/>
      <c r="E153" s="15" t="s">
        <v>4</v>
      </c>
      <c r="F153" s="16"/>
      <c r="G153" s="263"/>
      <c r="H153" s="264"/>
      <c r="I153" s="265"/>
      <c r="J153" s="17" t="s">
        <v>0</v>
      </c>
      <c r="K153" s="18"/>
      <c r="L153" s="18"/>
      <c r="M153" s="19"/>
      <c r="N153" s="2"/>
      <c r="V153" s="73"/>
    </row>
    <row r="154" spans="1:22" ht="24" thickTop="1" thickBot="1">
      <c r="A154" s="251">
        <f>A150+1</f>
        <v>35</v>
      </c>
      <c r="B154" s="91" t="s">
        <v>324</v>
      </c>
      <c r="C154" s="91" t="s">
        <v>326</v>
      </c>
      <c r="D154" s="91" t="s">
        <v>24</v>
      </c>
      <c r="E154" s="255" t="s">
        <v>328</v>
      </c>
      <c r="F154" s="255"/>
      <c r="G154" s="255" t="s">
        <v>319</v>
      </c>
      <c r="H154" s="259"/>
      <c r="I154" s="90"/>
      <c r="J154" s="63" t="s">
        <v>2</v>
      </c>
      <c r="K154" s="64"/>
      <c r="L154" s="64"/>
      <c r="M154" s="65"/>
      <c r="N154" s="2"/>
      <c r="V154" s="73"/>
    </row>
    <row r="155" spans="1:22" ht="13.5" thickBot="1">
      <c r="A155" s="252"/>
      <c r="B155" s="12"/>
      <c r="C155" s="12"/>
      <c r="D155" s="4"/>
      <c r="E155" s="12"/>
      <c r="F155" s="12"/>
      <c r="G155" s="260"/>
      <c r="H155" s="261"/>
      <c r="I155" s="262"/>
      <c r="J155" s="61" t="s">
        <v>2</v>
      </c>
      <c r="K155" s="61"/>
      <c r="L155" s="61"/>
      <c r="M155" s="62"/>
      <c r="N155" s="2"/>
      <c r="V155" s="73"/>
    </row>
    <row r="156" spans="1:22" ht="23.25" thickBot="1">
      <c r="A156" s="252"/>
      <c r="B156" s="81" t="s">
        <v>325</v>
      </c>
      <c r="C156" s="81" t="s">
        <v>327</v>
      </c>
      <c r="D156" s="81" t="s">
        <v>23</v>
      </c>
      <c r="E156" s="254" t="s">
        <v>329</v>
      </c>
      <c r="F156" s="254"/>
      <c r="G156" s="256"/>
      <c r="H156" s="257"/>
      <c r="I156" s="258"/>
      <c r="J156" s="17" t="s">
        <v>1</v>
      </c>
      <c r="K156" s="18"/>
      <c r="L156" s="18"/>
      <c r="M156" s="19"/>
      <c r="N156" s="2"/>
      <c r="V156" s="73"/>
    </row>
    <row r="157" spans="1:22" ht="13.5" thickBot="1">
      <c r="A157" s="253"/>
      <c r="B157" s="13"/>
      <c r="C157" s="13"/>
      <c r="D157" s="14"/>
      <c r="E157" s="15" t="s">
        <v>4</v>
      </c>
      <c r="F157" s="16"/>
      <c r="G157" s="263"/>
      <c r="H157" s="264"/>
      <c r="I157" s="265"/>
      <c r="J157" s="17" t="s">
        <v>0</v>
      </c>
      <c r="K157" s="18"/>
      <c r="L157" s="18"/>
      <c r="M157" s="19"/>
      <c r="N157" s="2"/>
      <c r="V157" s="73"/>
    </row>
    <row r="158" spans="1:22" ht="24" thickTop="1" thickBot="1">
      <c r="A158" s="251">
        <f>A154+1</f>
        <v>36</v>
      </c>
      <c r="B158" s="91" t="s">
        <v>324</v>
      </c>
      <c r="C158" s="91" t="s">
        <v>326</v>
      </c>
      <c r="D158" s="91" t="s">
        <v>24</v>
      </c>
      <c r="E158" s="255" t="s">
        <v>328</v>
      </c>
      <c r="F158" s="255"/>
      <c r="G158" s="255" t="s">
        <v>319</v>
      </c>
      <c r="H158" s="259"/>
      <c r="I158" s="90"/>
      <c r="J158" s="63" t="s">
        <v>2</v>
      </c>
      <c r="K158" s="64"/>
      <c r="L158" s="64"/>
      <c r="M158" s="65"/>
      <c r="N158" s="2"/>
      <c r="V158" s="73"/>
    </row>
    <row r="159" spans="1:22" ht="13.5" thickBot="1">
      <c r="A159" s="252"/>
      <c r="B159" s="12"/>
      <c r="C159" s="12"/>
      <c r="D159" s="4"/>
      <c r="E159" s="12"/>
      <c r="F159" s="12"/>
      <c r="G159" s="260"/>
      <c r="H159" s="261"/>
      <c r="I159" s="262"/>
      <c r="J159" s="61" t="s">
        <v>2</v>
      </c>
      <c r="K159" s="61"/>
      <c r="L159" s="61"/>
      <c r="M159" s="62"/>
      <c r="N159" s="2"/>
      <c r="V159" s="73"/>
    </row>
    <row r="160" spans="1:22" ht="23.25" thickBot="1">
      <c r="A160" s="252"/>
      <c r="B160" s="81" t="s">
        <v>325</v>
      </c>
      <c r="C160" s="81" t="s">
        <v>327</v>
      </c>
      <c r="D160" s="81" t="s">
        <v>23</v>
      </c>
      <c r="E160" s="254" t="s">
        <v>329</v>
      </c>
      <c r="F160" s="254"/>
      <c r="G160" s="256"/>
      <c r="H160" s="257"/>
      <c r="I160" s="258"/>
      <c r="J160" s="17" t="s">
        <v>1</v>
      </c>
      <c r="K160" s="18"/>
      <c r="L160" s="18"/>
      <c r="M160" s="19"/>
      <c r="N160" s="2"/>
      <c r="V160" s="73"/>
    </row>
    <row r="161" spans="1:22" ht="13.5" thickBot="1">
      <c r="A161" s="253"/>
      <c r="B161" s="13"/>
      <c r="C161" s="13"/>
      <c r="D161" s="14"/>
      <c r="E161" s="15" t="s">
        <v>4</v>
      </c>
      <c r="F161" s="16"/>
      <c r="G161" s="263"/>
      <c r="H161" s="264"/>
      <c r="I161" s="265"/>
      <c r="J161" s="17" t="s">
        <v>0</v>
      </c>
      <c r="K161" s="18"/>
      <c r="L161" s="18"/>
      <c r="M161" s="19"/>
      <c r="N161" s="2"/>
      <c r="V161" s="73"/>
    </row>
    <row r="162" spans="1:22" ht="24" thickTop="1" thickBot="1">
      <c r="A162" s="251">
        <f>A158+1</f>
        <v>37</v>
      </c>
      <c r="B162" s="91" t="s">
        <v>324</v>
      </c>
      <c r="C162" s="91" t="s">
        <v>326</v>
      </c>
      <c r="D162" s="91" t="s">
        <v>24</v>
      </c>
      <c r="E162" s="255" t="s">
        <v>328</v>
      </c>
      <c r="F162" s="255"/>
      <c r="G162" s="255" t="s">
        <v>319</v>
      </c>
      <c r="H162" s="259"/>
      <c r="I162" s="90"/>
      <c r="J162" s="63" t="s">
        <v>2</v>
      </c>
      <c r="K162" s="64"/>
      <c r="L162" s="64"/>
      <c r="M162" s="65"/>
      <c r="N162" s="2"/>
      <c r="V162" s="73"/>
    </row>
    <row r="163" spans="1:22" ht="13.5" thickBot="1">
      <c r="A163" s="252"/>
      <c r="B163" s="12"/>
      <c r="C163" s="12"/>
      <c r="D163" s="4"/>
      <c r="E163" s="12"/>
      <c r="F163" s="12"/>
      <c r="G163" s="260"/>
      <c r="H163" s="261"/>
      <c r="I163" s="262"/>
      <c r="J163" s="61" t="s">
        <v>2</v>
      </c>
      <c r="K163" s="61"/>
      <c r="L163" s="61"/>
      <c r="M163" s="62"/>
      <c r="N163" s="2"/>
      <c r="V163" s="73"/>
    </row>
    <row r="164" spans="1:22" ht="23.25" thickBot="1">
      <c r="A164" s="252"/>
      <c r="B164" s="81" t="s">
        <v>325</v>
      </c>
      <c r="C164" s="81" t="s">
        <v>327</v>
      </c>
      <c r="D164" s="81" t="s">
        <v>23</v>
      </c>
      <c r="E164" s="254" t="s">
        <v>329</v>
      </c>
      <c r="F164" s="254"/>
      <c r="G164" s="256"/>
      <c r="H164" s="257"/>
      <c r="I164" s="258"/>
      <c r="J164" s="17" t="s">
        <v>1</v>
      </c>
      <c r="K164" s="18"/>
      <c r="L164" s="18"/>
      <c r="M164" s="19"/>
      <c r="N164" s="2"/>
      <c r="V164" s="73"/>
    </row>
    <row r="165" spans="1:22" ht="13.5" thickBot="1">
      <c r="A165" s="253"/>
      <c r="B165" s="13"/>
      <c r="C165" s="13"/>
      <c r="D165" s="14"/>
      <c r="E165" s="15" t="s">
        <v>4</v>
      </c>
      <c r="F165" s="16"/>
      <c r="G165" s="263"/>
      <c r="H165" s="264"/>
      <c r="I165" s="265"/>
      <c r="J165" s="17" t="s">
        <v>0</v>
      </c>
      <c r="K165" s="18"/>
      <c r="L165" s="18"/>
      <c r="M165" s="19"/>
      <c r="N165" s="2"/>
      <c r="V165" s="73"/>
    </row>
    <row r="166" spans="1:22" ht="24" thickTop="1" thickBot="1">
      <c r="A166" s="251">
        <f>A162+1</f>
        <v>38</v>
      </c>
      <c r="B166" s="91" t="s">
        <v>324</v>
      </c>
      <c r="C166" s="91" t="s">
        <v>326</v>
      </c>
      <c r="D166" s="91" t="s">
        <v>24</v>
      </c>
      <c r="E166" s="255" t="s">
        <v>328</v>
      </c>
      <c r="F166" s="255"/>
      <c r="G166" s="255" t="s">
        <v>319</v>
      </c>
      <c r="H166" s="259"/>
      <c r="I166" s="90"/>
      <c r="J166" s="63" t="s">
        <v>2</v>
      </c>
      <c r="K166" s="64"/>
      <c r="L166" s="64"/>
      <c r="M166" s="65"/>
      <c r="N166" s="2"/>
      <c r="V166" s="73"/>
    </row>
    <row r="167" spans="1:22" ht="13.5" thickBot="1">
      <c r="A167" s="252"/>
      <c r="B167" s="12"/>
      <c r="C167" s="12"/>
      <c r="D167" s="4"/>
      <c r="E167" s="12"/>
      <c r="F167" s="12"/>
      <c r="G167" s="260"/>
      <c r="H167" s="261"/>
      <c r="I167" s="262"/>
      <c r="J167" s="61" t="s">
        <v>2</v>
      </c>
      <c r="K167" s="61"/>
      <c r="L167" s="61"/>
      <c r="M167" s="62"/>
      <c r="N167" s="2"/>
      <c r="V167" s="73"/>
    </row>
    <row r="168" spans="1:22" ht="23.25" thickBot="1">
      <c r="A168" s="252"/>
      <c r="B168" s="81" t="s">
        <v>325</v>
      </c>
      <c r="C168" s="81" t="s">
        <v>327</v>
      </c>
      <c r="D168" s="81" t="s">
        <v>23</v>
      </c>
      <c r="E168" s="254" t="s">
        <v>329</v>
      </c>
      <c r="F168" s="254"/>
      <c r="G168" s="256"/>
      <c r="H168" s="257"/>
      <c r="I168" s="258"/>
      <c r="J168" s="17" t="s">
        <v>1</v>
      </c>
      <c r="K168" s="18"/>
      <c r="L168" s="18"/>
      <c r="M168" s="19"/>
      <c r="N168" s="2"/>
      <c r="V168" s="73"/>
    </row>
    <row r="169" spans="1:22" ht="13.5" thickBot="1">
      <c r="A169" s="253"/>
      <c r="B169" s="13"/>
      <c r="C169" s="13"/>
      <c r="D169" s="14"/>
      <c r="E169" s="15" t="s">
        <v>4</v>
      </c>
      <c r="F169" s="16"/>
      <c r="G169" s="263"/>
      <c r="H169" s="264"/>
      <c r="I169" s="265"/>
      <c r="J169" s="17" t="s">
        <v>0</v>
      </c>
      <c r="K169" s="18"/>
      <c r="L169" s="18"/>
      <c r="M169" s="19"/>
      <c r="N169" s="2"/>
      <c r="V169" s="73"/>
    </row>
    <row r="170" spans="1:22" ht="24" thickTop="1" thickBot="1">
      <c r="A170" s="251">
        <f>A166+1</f>
        <v>39</v>
      </c>
      <c r="B170" s="91" t="s">
        <v>324</v>
      </c>
      <c r="C170" s="91" t="s">
        <v>326</v>
      </c>
      <c r="D170" s="91" t="s">
        <v>24</v>
      </c>
      <c r="E170" s="255" t="s">
        <v>328</v>
      </c>
      <c r="F170" s="255"/>
      <c r="G170" s="255" t="s">
        <v>319</v>
      </c>
      <c r="H170" s="259"/>
      <c r="I170" s="90"/>
      <c r="J170" s="63" t="s">
        <v>2</v>
      </c>
      <c r="K170" s="64"/>
      <c r="L170" s="64"/>
      <c r="M170" s="65"/>
      <c r="N170" s="2"/>
      <c r="V170" s="73"/>
    </row>
    <row r="171" spans="1:22" ht="13.5" thickBot="1">
      <c r="A171" s="252"/>
      <c r="B171" s="12"/>
      <c r="C171" s="12"/>
      <c r="D171" s="4"/>
      <c r="E171" s="12"/>
      <c r="F171" s="12"/>
      <c r="G171" s="260"/>
      <c r="H171" s="261"/>
      <c r="I171" s="262"/>
      <c r="J171" s="61" t="s">
        <v>2</v>
      </c>
      <c r="K171" s="61"/>
      <c r="L171" s="61"/>
      <c r="M171" s="62"/>
      <c r="N171" s="2"/>
      <c r="V171" s="73"/>
    </row>
    <row r="172" spans="1:22" ht="23.25" thickBot="1">
      <c r="A172" s="252"/>
      <c r="B172" s="81" t="s">
        <v>325</v>
      </c>
      <c r="C172" s="81" t="s">
        <v>327</v>
      </c>
      <c r="D172" s="81" t="s">
        <v>23</v>
      </c>
      <c r="E172" s="254" t="s">
        <v>329</v>
      </c>
      <c r="F172" s="254"/>
      <c r="G172" s="256"/>
      <c r="H172" s="257"/>
      <c r="I172" s="258"/>
      <c r="J172" s="17" t="s">
        <v>1</v>
      </c>
      <c r="K172" s="18"/>
      <c r="L172" s="18"/>
      <c r="M172" s="19"/>
      <c r="N172" s="2"/>
      <c r="V172" s="73"/>
    </row>
    <row r="173" spans="1:22" ht="13.5" thickBot="1">
      <c r="A173" s="253"/>
      <c r="B173" s="13"/>
      <c r="C173" s="13"/>
      <c r="D173" s="14"/>
      <c r="E173" s="15" t="s">
        <v>4</v>
      </c>
      <c r="F173" s="16"/>
      <c r="G173" s="263"/>
      <c r="H173" s="264"/>
      <c r="I173" s="265"/>
      <c r="J173" s="17" t="s">
        <v>0</v>
      </c>
      <c r="K173" s="18"/>
      <c r="L173" s="18"/>
      <c r="M173" s="19"/>
      <c r="N173" s="2"/>
      <c r="V173" s="73"/>
    </row>
    <row r="174" spans="1:22" ht="24" thickTop="1" thickBot="1">
      <c r="A174" s="251">
        <f>A170+1</f>
        <v>40</v>
      </c>
      <c r="B174" s="91" t="s">
        <v>324</v>
      </c>
      <c r="C174" s="91" t="s">
        <v>326</v>
      </c>
      <c r="D174" s="91" t="s">
        <v>24</v>
      </c>
      <c r="E174" s="255" t="s">
        <v>328</v>
      </c>
      <c r="F174" s="255"/>
      <c r="G174" s="255" t="s">
        <v>319</v>
      </c>
      <c r="H174" s="259"/>
      <c r="I174" s="90"/>
      <c r="J174" s="63" t="s">
        <v>2</v>
      </c>
      <c r="K174" s="64"/>
      <c r="L174" s="64"/>
      <c r="M174" s="65"/>
      <c r="N174" s="2"/>
      <c r="V174" s="73"/>
    </row>
    <row r="175" spans="1:22" ht="13.5" thickBot="1">
      <c r="A175" s="252"/>
      <c r="B175" s="12"/>
      <c r="C175" s="12"/>
      <c r="D175" s="4"/>
      <c r="E175" s="12"/>
      <c r="F175" s="12"/>
      <c r="G175" s="260"/>
      <c r="H175" s="261"/>
      <c r="I175" s="262"/>
      <c r="J175" s="61" t="s">
        <v>2</v>
      </c>
      <c r="K175" s="61"/>
      <c r="L175" s="61"/>
      <c r="M175" s="62"/>
      <c r="N175" s="2"/>
      <c r="V175" s="73"/>
    </row>
    <row r="176" spans="1:22" ht="23.25" thickBot="1">
      <c r="A176" s="252"/>
      <c r="B176" s="81" t="s">
        <v>325</v>
      </c>
      <c r="C176" s="81" t="s">
        <v>327</v>
      </c>
      <c r="D176" s="81" t="s">
        <v>23</v>
      </c>
      <c r="E176" s="254" t="s">
        <v>329</v>
      </c>
      <c r="F176" s="254"/>
      <c r="G176" s="256"/>
      <c r="H176" s="257"/>
      <c r="I176" s="258"/>
      <c r="J176" s="17" t="s">
        <v>1</v>
      </c>
      <c r="K176" s="18"/>
      <c r="L176" s="18"/>
      <c r="M176" s="19"/>
      <c r="N176" s="2"/>
      <c r="V176" s="73"/>
    </row>
    <row r="177" spans="1:22" ht="13.5" thickBot="1">
      <c r="A177" s="253"/>
      <c r="B177" s="13"/>
      <c r="C177" s="13"/>
      <c r="D177" s="14"/>
      <c r="E177" s="15" t="s">
        <v>4</v>
      </c>
      <c r="F177" s="16"/>
      <c r="G177" s="263"/>
      <c r="H177" s="264"/>
      <c r="I177" s="265"/>
      <c r="J177" s="17" t="s">
        <v>0</v>
      </c>
      <c r="K177" s="18"/>
      <c r="L177" s="18"/>
      <c r="M177" s="19"/>
      <c r="N177" s="2"/>
      <c r="V177" s="73"/>
    </row>
    <row r="178" spans="1:22" ht="24" thickTop="1" thickBot="1">
      <c r="A178" s="251">
        <f>A174+1</f>
        <v>41</v>
      </c>
      <c r="B178" s="91" t="s">
        <v>324</v>
      </c>
      <c r="C178" s="91" t="s">
        <v>326</v>
      </c>
      <c r="D178" s="91" t="s">
        <v>24</v>
      </c>
      <c r="E178" s="255" t="s">
        <v>328</v>
      </c>
      <c r="F178" s="255"/>
      <c r="G178" s="255" t="s">
        <v>319</v>
      </c>
      <c r="H178" s="259"/>
      <c r="I178" s="90"/>
      <c r="J178" s="63" t="s">
        <v>2</v>
      </c>
      <c r="K178" s="64"/>
      <c r="L178" s="64"/>
      <c r="M178" s="65"/>
      <c r="N178" s="2"/>
      <c r="V178" s="73"/>
    </row>
    <row r="179" spans="1:22" ht="13.5" thickBot="1">
      <c r="A179" s="252"/>
      <c r="B179" s="12"/>
      <c r="C179" s="12"/>
      <c r="D179" s="4"/>
      <c r="E179" s="12"/>
      <c r="F179" s="12"/>
      <c r="G179" s="260"/>
      <c r="H179" s="261"/>
      <c r="I179" s="262"/>
      <c r="J179" s="61" t="s">
        <v>2</v>
      </c>
      <c r="K179" s="61"/>
      <c r="L179" s="61"/>
      <c r="M179" s="62"/>
      <c r="N179" s="2"/>
      <c r="V179" s="73">
        <f>G179</f>
        <v>0</v>
      </c>
    </row>
    <row r="180" spans="1:22" ht="23.25" thickBot="1">
      <c r="A180" s="252"/>
      <c r="B180" s="81" t="s">
        <v>325</v>
      </c>
      <c r="C180" s="81" t="s">
        <v>327</v>
      </c>
      <c r="D180" s="81" t="s">
        <v>23</v>
      </c>
      <c r="E180" s="254" t="s">
        <v>329</v>
      </c>
      <c r="F180" s="254"/>
      <c r="G180" s="256"/>
      <c r="H180" s="257"/>
      <c r="I180" s="258"/>
      <c r="J180" s="17" t="s">
        <v>1</v>
      </c>
      <c r="K180" s="18"/>
      <c r="L180" s="18"/>
      <c r="M180" s="19"/>
      <c r="N180" s="2"/>
      <c r="V180" s="73"/>
    </row>
    <row r="181" spans="1:22" ht="13.5" thickBot="1">
      <c r="A181" s="253"/>
      <c r="B181" s="13"/>
      <c r="C181" s="13"/>
      <c r="D181" s="14"/>
      <c r="E181" s="15" t="s">
        <v>4</v>
      </c>
      <c r="F181" s="16"/>
      <c r="G181" s="263"/>
      <c r="H181" s="264"/>
      <c r="I181" s="265"/>
      <c r="J181" s="17" t="s">
        <v>0</v>
      </c>
      <c r="K181" s="18"/>
      <c r="L181" s="18"/>
      <c r="M181" s="19"/>
      <c r="N181" s="2"/>
      <c r="V181" s="73"/>
    </row>
    <row r="182" spans="1:22" ht="24" thickTop="1" thickBot="1">
      <c r="A182" s="251">
        <f>A178+1</f>
        <v>42</v>
      </c>
      <c r="B182" s="91" t="s">
        <v>324</v>
      </c>
      <c r="C182" s="91" t="s">
        <v>326</v>
      </c>
      <c r="D182" s="91" t="s">
        <v>24</v>
      </c>
      <c r="E182" s="255" t="s">
        <v>328</v>
      </c>
      <c r="F182" s="255"/>
      <c r="G182" s="255" t="s">
        <v>319</v>
      </c>
      <c r="H182" s="259"/>
      <c r="I182" s="90"/>
      <c r="J182" s="63" t="s">
        <v>2</v>
      </c>
      <c r="K182" s="64"/>
      <c r="L182" s="64"/>
      <c r="M182" s="65"/>
      <c r="N182" s="2"/>
      <c r="V182" s="73"/>
    </row>
    <row r="183" spans="1:22" ht="13.5" thickBot="1">
      <c r="A183" s="252"/>
      <c r="B183" s="12"/>
      <c r="C183" s="12"/>
      <c r="D183" s="4"/>
      <c r="E183" s="12"/>
      <c r="F183" s="12"/>
      <c r="G183" s="260"/>
      <c r="H183" s="261"/>
      <c r="I183" s="262"/>
      <c r="J183" s="61" t="s">
        <v>2</v>
      </c>
      <c r="K183" s="61"/>
      <c r="L183" s="61"/>
      <c r="M183" s="62"/>
      <c r="N183" s="2"/>
      <c r="V183" s="73">
        <f>G183</f>
        <v>0</v>
      </c>
    </row>
    <row r="184" spans="1:22" ht="23.25" thickBot="1">
      <c r="A184" s="252"/>
      <c r="B184" s="81" t="s">
        <v>325</v>
      </c>
      <c r="C184" s="81" t="s">
        <v>327</v>
      </c>
      <c r="D184" s="81" t="s">
        <v>23</v>
      </c>
      <c r="E184" s="254" t="s">
        <v>329</v>
      </c>
      <c r="F184" s="254"/>
      <c r="G184" s="256"/>
      <c r="H184" s="257"/>
      <c r="I184" s="258"/>
      <c r="J184" s="17" t="s">
        <v>1</v>
      </c>
      <c r="K184" s="18"/>
      <c r="L184" s="18"/>
      <c r="M184" s="19"/>
      <c r="N184" s="2"/>
      <c r="V184" s="73"/>
    </row>
    <row r="185" spans="1:22" ht="13.5" thickBot="1">
      <c r="A185" s="253"/>
      <c r="B185" s="13"/>
      <c r="C185" s="13"/>
      <c r="D185" s="14"/>
      <c r="E185" s="15" t="s">
        <v>4</v>
      </c>
      <c r="F185" s="16"/>
      <c r="G185" s="263"/>
      <c r="H185" s="264"/>
      <c r="I185" s="265"/>
      <c r="J185" s="17" t="s">
        <v>0</v>
      </c>
      <c r="K185" s="18"/>
      <c r="L185" s="18"/>
      <c r="M185" s="19"/>
      <c r="N185" s="2"/>
      <c r="V185" s="73"/>
    </row>
    <row r="186" spans="1:22" ht="24" thickTop="1" thickBot="1">
      <c r="A186" s="251">
        <f>A182+1</f>
        <v>43</v>
      </c>
      <c r="B186" s="91" t="s">
        <v>324</v>
      </c>
      <c r="C186" s="91" t="s">
        <v>326</v>
      </c>
      <c r="D186" s="91" t="s">
        <v>24</v>
      </c>
      <c r="E186" s="255" t="s">
        <v>328</v>
      </c>
      <c r="F186" s="255"/>
      <c r="G186" s="255" t="s">
        <v>319</v>
      </c>
      <c r="H186" s="259"/>
      <c r="I186" s="90"/>
      <c r="J186" s="63" t="s">
        <v>2</v>
      </c>
      <c r="K186" s="64"/>
      <c r="L186" s="64"/>
      <c r="M186" s="65"/>
      <c r="N186" s="2"/>
      <c r="V186" s="73"/>
    </row>
    <row r="187" spans="1:22" ht="13.5" thickBot="1">
      <c r="A187" s="252"/>
      <c r="B187" s="12"/>
      <c r="C187" s="12"/>
      <c r="D187" s="4"/>
      <c r="E187" s="12"/>
      <c r="F187" s="12"/>
      <c r="G187" s="260"/>
      <c r="H187" s="261"/>
      <c r="I187" s="262"/>
      <c r="J187" s="61" t="s">
        <v>2</v>
      </c>
      <c r="K187" s="61"/>
      <c r="L187" s="61"/>
      <c r="M187" s="62"/>
      <c r="N187" s="2"/>
      <c r="V187" s="73">
        <f>G187</f>
        <v>0</v>
      </c>
    </row>
    <row r="188" spans="1:22" ht="23.25" thickBot="1">
      <c r="A188" s="252"/>
      <c r="B188" s="81" t="s">
        <v>325</v>
      </c>
      <c r="C188" s="81" t="s">
        <v>327</v>
      </c>
      <c r="D188" s="81" t="s">
        <v>23</v>
      </c>
      <c r="E188" s="254" t="s">
        <v>329</v>
      </c>
      <c r="F188" s="254"/>
      <c r="G188" s="256"/>
      <c r="H188" s="257"/>
      <c r="I188" s="258"/>
      <c r="J188" s="17" t="s">
        <v>1</v>
      </c>
      <c r="K188" s="18"/>
      <c r="L188" s="18"/>
      <c r="M188" s="19"/>
      <c r="N188" s="2"/>
      <c r="V188" s="73"/>
    </row>
    <row r="189" spans="1:22" ht="13.5" thickBot="1">
      <c r="A189" s="253"/>
      <c r="B189" s="13"/>
      <c r="C189" s="13"/>
      <c r="D189" s="14"/>
      <c r="E189" s="15" t="s">
        <v>4</v>
      </c>
      <c r="F189" s="16"/>
      <c r="G189" s="263"/>
      <c r="H189" s="264"/>
      <c r="I189" s="265"/>
      <c r="J189" s="17" t="s">
        <v>0</v>
      </c>
      <c r="K189" s="18"/>
      <c r="L189" s="18"/>
      <c r="M189" s="19"/>
      <c r="N189" s="2"/>
      <c r="V189" s="73"/>
    </row>
    <row r="190" spans="1:22" ht="24" thickTop="1" thickBot="1">
      <c r="A190" s="251">
        <f>A186+1</f>
        <v>44</v>
      </c>
      <c r="B190" s="91" t="s">
        <v>324</v>
      </c>
      <c r="C190" s="91" t="s">
        <v>326</v>
      </c>
      <c r="D190" s="91" t="s">
        <v>24</v>
      </c>
      <c r="E190" s="255" t="s">
        <v>328</v>
      </c>
      <c r="F190" s="255"/>
      <c r="G190" s="255" t="s">
        <v>319</v>
      </c>
      <c r="H190" s="259"/>
      <c r="I190" s="90"/>
      <c r="J190" s="63" t="s">
        <v>2</v>
      </c>
      <c r="K190" s="64"/>
      <c r="L190" s="64"/>
      <c r="M190" s="65"/>
      <c r="N190" s="2"/>
      <c r="V190" s="73"/>
    </row>
    <row r="191" spans="1:22" ht="13.5" thickBot="1">
      <c r="A191" s="252"/>
      <c r="B191" s="12"/>
      <c r="C191" s="12"/>
      <c r="D191" s="4"/>
      <c r="E191" s="12"/>
      <c r="F191" s="12"/>
      <c r="G191" s="260"/>
      <c r="H191" s="261"/>
      <c r="I191" s="262"/>
      <c r="J191" s="61" t="s">
        <v>2</v>
      </c>
      <c r="K191" s="61"/>
      <c r="L191" s="61"/>
      <c r="M191" s="62"/>
      <c r="N191" s="2"/>
      <c r="V191" s="73">
        <f>G191</f>
        <v>0</v>
      </c>
    </row>
    <row r="192" spans="1:22" ht="23.25" thickBot="1">
      <c r="A192" s="252"/>
      <c r="B192" s="81" t="s">
        <v>325</v>
      </c>
      <c r="C192" s="81" t="s">
        <v>327</v>
      </c>
      <c r="D192" s="81" t="s">
        <v>23</v>
      </c>
      <c r="E192" s="254" t="s">
        <v>329</v>
      </c>
      <c r="F192" s="254"/>
      <c r="G192" s="256"/>
      <c r="H192" s="257"/>
      <c r="I192" s="258"/>
      <c r="J192" s="17" t="s">
        <v>1</v>
      </c>
      <c r="K192" s="18"/>
      <c r="L192" s="18"/>
      <c r="M192" s="19"/>
      <c r="N192" s="2"/>
      <c r="V192" s="73"/>
    </row>
    <row r="193" spans="1:22" ht="13.5" thickBot="1">
      <c r="A193" s="253"/>
      <c r="B193" s="13"/>
      <c r="C193" s="13"/>
      <c r="D193" s="14"/>
      <c r="E193" s="15" t="s">
        <v>4</v>
      </c>
      <c r="F193" s="16"/>
      <c r="G193" s="263"/>
      <c r="H193" s="264"/>
      <c r="I193" s="265"/>
      <c r="J193" s="17" t="s">
        <v>0</v>
      </c>
      <c r="K193" s="18"/>
      <c r="L193" s="18"/>
      <c r="M193" s="19"/>
      <c r="N193" s="2"/>
      <c r="V193" s="73"/>
    </row>
    <row r="194" spans="1:22" ht="24" thickTop="1" thickBot="1">
      <c r="A194" s="251">
        <f>A190+1</f>
        <v>45</v>
      </c>
      <c r="B194" s="91" t="s">
        <v>324</v>
      </c>
      <c r="C194" s="91" t="s">
        <v>326</v>
      </c>
      <c r="D194" s="91" t="s">
        <v>24</v>
      </c>
      <c r="E194" s="255" t="s">
        <v>328</v>
      </c>
      <c r="F194" s="255"/>
      <c r="G194" s="255" t="s">
        <v>319</v>
      </c>
      <c r="H194" s="259"/>
      <c r="I194" s="90"/>
      <c r="J194" s="63" t="s">
        <v>2</v>
      </c>
      <c r="K194" s="64"/>
      <c r="L194" s="64"/>
      <c r="M194" s="65"/>
      <c r="N194" s="2"/>
      <c r="V194" s="73"/>
    </row>
    <row r="195" spans="1:22" ht="13.5" thickBot="1">
      <c r="A195" s="252"/>
      <c r="B195" s="12"/>
      <c r="C195" s="12"/>
      <c r="D195" s="4"/>
      <c r="E195" s="12"/>
      <c r="F195" s="12"/>
      <c r="G195" s="260"/>
      <c r="H195" s="261"/>
      <c r="I195" s="262"/>
      <c r="J195" s="61" t="s">
        <v>2</v>
      </c>
      <c r="K195" s="61"/>
      <c r="L195" s="61"/>
      <c r="M195" s="62"/>
      <c r="N195" s="2"/>
      <c r="V195" s="73">
        <f>G195</f>
        <v>0</v>
      </c>
    </row>
    <row r="196" spans="1:22" ht="23.25" thickBot="1">
      <c r="A196" s="252"/>
      <c r="B196" s="81" t="s">
        <v>325</v>
      </c>
      <c r="C196" s="81" t="s">
        <v>327</v>
      </c>
      <c r="D196" s="81" t="s">
        <v>23</v>
      </c>
      <c r="E196" s="254" t="s">
        <v>329</v>
      </c>
      <c r="F196" s="254"/>
      <c r="G196" s="256"/>
      <c r="H196" s="257"/>
      <c r="I196" s="258"/>
      <c r="J196" s="17" t="s">
        <v>1</v>
      </c>
      <c r="K196" s="18"/>
      <c r="L196" s="18"/>
      <c r="M196" s="19"/>
      <c r="N196" s="2"/>
      <c r="V196" s="73"/>
    </row>
    <row r="197" spans="1:22" ht="13.5" thickBot="1">
      <c r="A197" s="253"/>
      <c r="B197" s="13"/>
      <c r="C197" s="13"/>
      <c r="D197" s="14"/>
      <c r="E197" s="15" t="s">
        <v>4</v>
      </c>
      <c r="F197" s="16"/>
      <c r="G197" s="263"/>
      <c r="H197" s="264"/>
      <c r="I197" s="265"/>
      <c r="J197" s="17" t="s">
        <v>0</v>
      </c>
      <c r="K197" s="18"/>
      <c r="L197" s="18"/>
      <c r="M197" s="19"/>
      <c r="N197" s="2"/>
      <c r="V197" s="73"/>
    </row>
    <row r="198" spans="1:22" ht="24" thickTop="1" thickBot="1">
      <c r="A198" s="251">
        <f>A194+1</f>
        <v>46</v>
      </c>
      <c r="B198" s="91" t="s">
        <v>324</v>
      </c>
      <c r="C198" s="91" t="s">
        <v>326</v>
      </c>
      <c r="D198" s="91" t="s">
        <v>24</v>
      </c>
      <c r="E198" s="255" t="s">
        <v>328</v>
      </c>
      <c r="F198" s="255"/>
      <c r="G198" s="255" t="s">
        <v>319</v>
      </c>
      <c r="H198" s="259"/>
      <c r="I198" s="90"/>
      <c r="J198" s="63" t="s">
        <v>2</v>
      </c>
      <c r="K198" s="64"/>
      <c r="L198" s="64"/>
      <c r="M198" s="65"/>
      <c r="N198" s="2"/>
      <c r="V198" s="73"/>
    </row>
    <row r="199" spans="1:22" ht="13.5" thickBot="1">
      <c r="A199" s="252"/>
      <c r="B199" s="12"/>
      <c r="C199" s="12"/>
      <c r="D199" s="4"/>
      <c r="E199" s="12"/>
      <c r="F199" s="12"/>
      <c r="G199" s="260"/>
      <c r="H199" s="261"/>
      <c r="I199" s="262"/>
      <c r="J199" s="61" t="s">
        <v>2</v>
      </c>
      <c r="K199" s="61"/>
      <c r="L199" s="61"/>
      <c r="M199" s="62"/>
      <c r="N199" s="2"/>
      <c r="V199" s="73">
        <f>G199</f>
        <v>0</v>
      </c>
    </row>
    <row r="200" spans="1:22" ht="23.25" thickBot="1">
      <c r="A200" s="252"/>
      <c r="B200" s="81" t="s">
        <v>325</v>
      </c>
      <c r="C200" s="81" t="s">
        <v>327</v>
      </c>
      <c r="D200" s="81" t="s">
        <v>23</v>
      </c>
      <c r="E200" s="254" t="s">
        <v>329</v>
      </c>
      <c r="F200" s="254"/>
      <c r="G200" s="256"/>
      <c r="H200" s="257"/>
      <c r="I200" s="258"/>
      <c r="J200" s="17" t="s">
        <v>1</v>
      </c>
      <c r="K200" s="18"/>
      <c r="L200" s="18"/>
      <c r="M200" s="19"/>
      <c r="N200" s="2"/>
      <c r="V200" s="73"/>
    </row>
    <row r="201" spans="1:22" ht="13.5" thickBot="1">
      <c r="A201" s="253"/>
      <c r="B201" s="13"/>
      <c r="C201" s="13"/>
      <c r="D201" s="14"/>
      <c r="E201" s="15" t="s">
        <v>4</v>
      </c>
      <c r="F201" s="16"/>
      <c r="G201" s="263"/>
      <c r="H201" s="264"/>
      <c r="I201" s="265"/>
      <c r="J201" s="17" t="s">
        <v>0</v>
      </c>
      <c r="K201" s="18"/>
      <c r="L201" s="18"/>
      <c r="M201" s="19"/>
      <c r="N201" s="2"/>
      <c r="V201" s="73"/>
    </row>
    <row r="202" spans="1:22" ht="24" thickTop="1" thickBot="1">
      <c r="A202" s="251">
        <f>A198+1</f>
        <v>47</v>
      </c>
      <c r="B202" s="91" t="s">
        <v>324</v>
      </c>
      <c r="C202" s="91" t="s">
        <v>326</v>
      </c>
      <c r="D202" s="91" t="s">
        <v>24</v>
      </c>
      <c r="E202" s="255" t="s">
        <v>328</v>
      </c>
      <c r="F202" s="255"/>
      <c r="G202" s="255" t="s">
        <v>319</v>
      </c>
      <c r="H202" s="259"/>
      <c r="I202" s="90"/>
      <c r="J202" s="63" t="s">
        <v>2</v>
      </c>
      <c r="K202" s="64"/>
      <c r="L202" s="64"/>
      <c r="M202" s="65"/>
      <c r="N202" s="2"/>
      <c r="V202" s="73"/>
    </row>
    <row r="203" spans="1:22" ht="13.5" thickBot="1">
      <c r="A203" s="252"/>
      <c r="B203" s="12"/>
      <c r="C203" s="12"/>
      <c r="D203" s="4"/>
      <c r="E203" s="12"/>
      <c r="F203" s="12"/>
      <c r="G203" s="260"/>
      <c r="H203" s="261"/>
      <c r="I203" s="262"/>
      <c r="J203" s="61" t="s">
        <v>2</v>
      </c>
      <c r="K203" s="61"/>
      <c r="L203" s="61"/>
      <c r="M203" s="62"/>
      <c r="N203" s="2"/>
      <c r="V203" s="73">
        <f>G203</f>
        <v>0</v>
      </c>
    </row>
    <row r="204" spans="1:22" ht="23.25" thickBot="1">
      <c r="A204" s="252"/>
      <c r="B204" s="81" t="s">
        <v>325</v>
      </c>
      <c r="C204" s="81" t="s">
        <v>327</v>
      </c>
      <c r="D204" s="81" t="s">
        <v>23</v>
      </c>
      <c r="E204" s="254" t="s">
        <v>329</v>
      </c>
      <c r="F204" s="254"/>
      <c r="G204" s="256"/>
      <c r="H204" s="257"/>
      <c r="I204" s="258"/>
      <c r="J204" s="17" t="s">
        <v>1</v>
      </c>
      <c r="K204" s="18"/>
      <c r="L204" s="18"/>
      <c r="M204" s="19"/>
      <c r="N204" s="2"/>
      <c r="V204" s="73"/>
    </row>
    <row r="205" spans="1:22" ht="13.5" thickBot="1">
      <c r="A205" s="253"/>
      <c r="B205" s="13"/>
      <c r="C205" s="13"/>
      <c r="D205" s="14"/>
      <c r="E205" s="15" t="s">
        <v>4</v>
      </c>
      <c r="F205" s="16"/>
      <c r="G205" s="263"/>
      <c r="H205" s="264"/>
      <c r="I205" s="265"/>
      <c r="J205" s="17" t="s">
        <v>0</v>
      </c>
      <c r="K205" s="18"/>
      <c r="L205" s="18"/>
      <c r="M205" s="19"/>
      <c r="N205" s="2"/>
      <c r="V205" s="73"/>
    </row>
    <row r="206" spans="1:22" ht="24" thickTop="1" thickBot="1">
      <c r="A206" s="251">
        <f>A202+1</f>
        <v>48</v>
      </c>
      <c r="B206" s="91" t="s">
        <v>324</v>
      </c>
      <c r="C206" s="91" t="s">
        <v>326</v>
      </c>
      <c r="D206" s="91" t="s">
        <v>24</v>
      </c>
      <c r="E206" s="255" t="s">
        <v>328</v>
      </c>
      <c r="F206" s="255"/>
      <c r="G206" s="255" t="s">
        <v>319</v>
      </c>
      <c r="H206" s="259"/>
      <c r="I206" s="90"/>
      <c r="J206" s="63" t="s">
        <v>2</v>
      </c>
      <c r="K206" s="64"/>
      <c r="L206" s="64"/>
      <c r="M206" s="65"/>
      <c r="N206" s="2"/>
      <c r="V206" s="73"/>
    </row>
    <row r="207" spans="1:22" ht="13.5" thickBot="1">
      <c r="A207" s="252"/>
      <c r="B207" s="12"/>
      <c r="C207" s="12"/>
      <c r="D207" s="4"/>
      <c r="E207" s="12"/>
      <c r="F207" s="12"/>
      <c r="G207" s="260"/>
      <c r="H207" s="261"/>
      <c r="I207" s="262"/>
      <c r="J207" s="61" t="s">
        <v>2</v>
      </c>
      <c r="K207" s="61"/>
      <c r="L207" s="61"/>
      <c r="M207" s="62"/>
      <c r="N207" s="2"/>
      <c r="V207" s="73">
        <f>G207</f>
        <v>0</v>
      </c>
    </row>
    <row r="208" spans="1:22" ht="23.25" thickBot="1">
      <c r="A208" s="252"/>
      <c r="B208" s="81" t="s">
        <v>325</v>
      </c>
      <c r="C208" s="81" t="s">
        <v>327</v>
      </c>
      <c r="D208" s="81" t="s">
        <v>23</v>
      </c>
      <c r="E208" s="254" t="s">
        <v>329</v>
      </c>
      <c r="F208" s="254"/>
      <c r="G208" s="256"/>
      <c r="H208" s="257"/>
      <c r="I208" s="258"/>
      <c r="J208" s="17" t="s">
        <v>1</v>
      </c>
      <c r="K208" s="18"/>
      <c r="L208" s="18"/>
      <c r="M208" s="19"/>
      <c r="N208" s="2"/>
      <c r="V208" s="73"/>
    </row>
    <row r="209" spans="1:22" ht="13.5" thickBot="1">
      <c r="A209" s="253"/>
      <c r="B209" s="13"/>
      <c r="C209" s="13"/>
      <c r="D209" s="14"/>
      <c r="E209" s="15" t="s">
        <v>4</v>
      </c>
      <c r="F209" s="16"/>
      <c r="G209" s="263"/>
      <c r="H209" s="264"/>
      <c r="I209" s="265"/>
      <c r="J209" s="17" t="s">
        <v>0</v>
      </c>
      <c r="K209" s="18"/>
      <c r="L209" s="18"/>
      <c r="M209" s="19"/>
      <c r="N209" s="2"/>
      <c r="V209" s="73"/>
    </row>
    <row r="210" spans="1:22" ht="24" thickTop="1" thickBot="1">
      <c r="A210" s="251">
        <f>A206+1</f>
        <v>49</v>
      </c>
      <c r="B210" s="91" t="s">
        <v>324</v>
      </c>
      <c r="C210" s="91" t="s">
        <v>326</v>
      </c>
      <c r="D210" s="91" t="s">
        <v>24</v>
      </c>
      <c r="E210" s="255" t="s">
        <v>328</v>
      </c>
      <c r="F210" s="255"/>
      <c r="G210" s="255" t="s">
        <v>319</v>
      </c>
      <c r="H210" s="259"/>
      <c r="I210" s="90"/>
      <c r="J210" s="63" t="s">
        <v>2</v>
      </c>
      <c r="K210" s="64"/>
      <c r="L210" s="64"/>
      <c r="M210" s="65"/>
      <c r="N210" s="2"/>
      <c r="V210" s="73"/>
    </row>
    <row r="211" spans="1:22" ht="13.5" thickBot="1">
      <c r="A211" s="252"/>
      <c r="B211" s="12"/>
      <c r="C211" s="12"/>
      <c r="D211" s="4"/>
      <c r="E211" s="12"/>
      <c r="F211" s="12"/>
      <c r="G211" s="260"/>
      <c r="H211" s="261"/>
      <c r="I211" s="262"/>
      <c r="J211" s="61" t="s">
        <v>2</v>
      </c>
      <c r="K211" s="61"/>
      <c r="L211" s="61"/>
      <c r="M211" s="62"/>
      <c r="N211" s="2"/>
      <c r="V211" s="73">
        <f>G211</f>
        <v>0</v>
      </c>
    </row>
    <row r="212" spans="1:22" ht="23.25" thickBot="1">
      <c r="A212" s="252"/>
      <c r="B212" s="81" t="s">
        <v>325</v>
      </c>
      <c r="C212" s="81" t="s">
        <v>327</v>
      </c>
      <c r="D212" s="81" t="s">
        <v>23</v>
      </c>
      <c r="E212" s="254" t="s">
        <v>329</v>
      </c>
      <c r="F212" s="254"/>
      <c r="G212" s="256"/>
      <c r="H212" s="257"/>
      <c r="I212" s="258"/>
      <c r="J212" s="17" t="s">
        <v>1</v>
      </c>
      <c r="K212" s="18"/>
      <c r="L212" s="18"/>
      <c r="M212" s="19"/>
      <c r="N212" s="2"/>
      <c r="V212" s="73"/>
    </row>
    <row r="213" spans="1:22" ht="13.5" thickBot="1">
      <c r="A213" s="253"/>
      <c r="B213" s="13"/>
      <c r="C213" s="13"/>
      <c r="D213" s="14"/>
      <c r="E213" s="15" t="s">
        <v>4</v>
      </c>
      <c r="F213" s="16"/>
      <c r="G213" s="263"/>
      <c r="H213" s="264"/>
      <c r="I213" s="265"/>
      <c r="J213" s="17" t="s">
        <v>0</v>
      </c>
      <c r="K213" s="18"/>
      <c r="L213" s="18"/>
      <c r="M213" s="19"/>
      <c r="N213" s="2"/>
      <c r="V213" s="73"/>
    </row>
    <row r="214" spans="1:22" ht="24" thickTop="1" thickBot="1">
      <c r="A214" s="251">
        <f>A210+1</f>
        <v>50</v>
      </c>
      <c r="B214" s="91" t="s">
        <v>324</v>
      </c>
      <c r="C214" s="91" t="s">
        <v>326</v>
      </c>
      <c r="D214" s="91" t="s">
        <v>24</v>
      </c>
      <c r="E214" s="255" t="s">
        <v>328</v>
      </c>
      <c r="F214" s="255"/>
      <c r="G214" s="255" t="s">
        <v>319</v>
      </c>
      <c r="H214" s="259"/>
      <c r="I214" s="90"/>
      <c r="J214" s="63" t="s">
        <v>2</v>
      </c>
      <c r="K214" s="64"/>
      <c r="L214" s="64"/>
      <c r="M214" s="65"/>
      <c r="N214" s="2"/>
      <c r="V214" s="73"/>
    </row>
    <row r="215" spans="1:22" ht="13.5" thickBot="1">
      <c r="A215" s="252"/>
      <c r="B215" s="12"/>
      <c r="C215" s="12"/>
      <c r="D215" s="4"/>
      <c r="E215" s="12"/>
      <c r="F215" s="12"/>
      <c r="G215" s="260"/>
      <c r="H215" s="261"/>
      <c r="I215" s="262"/>
      <c r="J215" s="61" t="s">
        <v>2</v>
      </c>
      <c r="K215" s="61"/>
      <c r="L215" s="61"/>
      <c r="M215" s="62"/>
      <c r="N215" s="2"/>
      <c r="V215" s="73">
        <f>G215</f>
        <v>0</v>
      </c>
    </row>
    <row r="216" spans="1:22" ht="23.25" thickBot="1">
      <c r="A216" s="252"/>
      <c r="B216" s="81" t="s">
        <v>325</v>
      </c>
      <c r="C216" s="81" t="s">
        <v>327</v>
      </c>
      <c r="D216" s="81" t="s">
        <v>23</v>
      </c>
      <c r="E216" s="254" t="s">
        <v>329</v>
      </c>
      <c r="F216" s="254"/>
      <c r="G216" s="256"/>
      <c r="H216" s="257"/>
      <c r="I216" s="258"/>
      <c r="J216" s="17" t="s">
        <v>1</v>
      </c>
      <c r="K216" s="18"/>
      <c r="L216" s="18"/>
      <c r="M216" s="19"/>
      <c r="N216" s="2"/>
      <c r="V216" s="73"/>
    </row>
    <row r="217" spans="1:22" ht="13.5" thickBot="1">
      <c r="A217" s="253"/>
      <c r="B217" s="13"/>
      <c r="C217" s="13"/>
      <c r="D217" s="14"/>
      <c r="E217" s="15" t="s">
        <v>4</v>
      </c>
      <c r="F217" s="16"/>
      <c r="G217" s="263"/>
      <c r="H217" s="264"/>
      <c r="I217" s="265"/>
      <c r="J217" s="17" t="s">
        <v>0</v>
      </c>
      <c r="K217" s="18"/>
      <c r="L217" s="18"/>
      <c r="M217" s="19"/>
      <c r="N217" s="2"/>
      <c r="V217" s="73"/>
    </row>
    <row r="218" spans="1:22" ht="24" thickTop="1" thickBot="1">
      <c r="A218" s="251">
        <f>A214+1</f>
        <v>51</v>
      </c>
      <c r="B218" s="91" t="s">
        <v>324</v>
      </c>
      <c r="C218" s="91" t="s">
        <v>326</v>
      </c>
      <c r="D218" s="91" t="s">
        <v>24</v>
      </c>
      <c r="E218" s="255" t="s">
        <v>328</v>
      </c>
      <c r="F218" s="255"/>
      <c r="G218" s="255" t="s">
        <v>319</v>
      </c>
      <c r="H218" s="259"/>
      <c r="I218" s="90"/>
      <c r="J218" s="63" t="s">
        <v>2</v>
      </c>
      <c r="K218" s="64"/>
      <c r="L218" s="64"/>
      <c r="M218" s="65"/>
      <c r="N218" s="2"/>
      <c r="V218" s="73"/>
    </row>
    <row r="219" spans="1:22" ht="13.5" thickBot="1">
      <c r="A219" s="252"/>
      <c r="B219" s="12"/>
      <c r="C219" s="12"/>
      <c r="D219" s="4"/>
      <c r="E219" s="12"/>
      <c r="F219" s="12"/>
      <c r="G219" s="260"/>
      <c r="H219" s="261"/>
      <c r="I219" s="262"/>
      <c r="J219" s="61" t="s">
        <v>2</v>
      </c>
      <c r="K219" s="61"/>
      <c r="L219" s="61"/>
      <c r="M219" s="62"/>
      <c r="N219" s="2"/>
      <c r="V219" s="73">
        <f>G219</f>
        <v>0</v>
      </c>
    </row>
    <row r="220" spans="1:22" ht="23.25" thickBot="1">
      <c r="A220" s="252"/>
      <c r="B220" s="81" t="s">
        <v>325</v>
      </c>
      <c r="C220" s="81" t="s">
        <v>327</v>
      </c>
      <c r="D220" s="81" t="s">
        <v>23</v>
      </c>
      <c r="E220" s="254" t="s">
        <v>329</v>
      </c>
      <c r="F220" s="254"/>
      <c r="G220" s="256"/>
      <c r="H220" s="257"/>
      <c r="I220" s="258"/>
      <c r="J220" s="17" t="s">
        <v>1</v>
      </c>
      <c r="K220" s="18"/>
      <c r="L220" s="18"/>
      <c r="M220" s="19"/>
      <c r="N220" s="2"/>
      <c r="V220" s="73"/>
    </row>
    <row r="221" spans="1:22" ht="13.5" thickBot="1">
      <c r="A221" s="253"/>
      <c r="B221" s="13"/>
      <c r="C221" s="13"/>
      <c r="D221" s="14"/>
      <c r="E221" s="15" t="s">
        <v>4</v>
      </c>
      <c r="F221" s="16"/>
      <c r="G221" s="263"/>
      <c r="H221" s="264"/>
      <c r="I221" s="265"/>
      <c r="J221" s="17" t="s">
        <v>0</v>
      </c>
      <c r="K221" s="18"/>
      <c r="L221" s="18"/>
      <c r="M221" s="19"/>
      <c r="N221" s="2"/>
      <c r="V221" s="73"/>
    </row>
    <row r="222" spans="1:22" ht="24" thickTop="1" thickBot="1">
      <c r="A222" s="251">
        <f>A218+1</f>
        <v>52</v>
      </c>
      <c r="B222" s="91" t="s">
        <v>324</v>
      </c>
      <c r="C222" s="91" t="s">
        <v>326</v>
      </c>
      <c r="D222" s="91" t="s">
        <v>24</v>
      </c>
      <c r="E222" s="255" t="s">
        <v>328</v>
      </c>
      <c r="F222" s="255"/>
      <c r="G222" s="255" t="s">
        <v>319</v>
      </c>
      <c r="H222" s="259"/>
      <c r="I222" s="90"/>
      <c r="J222" s="63" t="s">
        <v>2</v>
      </c>
      <c r="K222" s="64"/>
      <c r="L222" s="64"/>
      <c r="M222" s="65"/>
      <c r="N222" s="2"/>
      <c r="V222" s="73"/>
    </row>
    <row r="223" spans="1:22" ht="13.5" thickBot="1">
      <c r="A223" s="252"/>
      <c r="B223" s="12"/>
      <c r="C223" s="12"/>
      <c r="D223" s="4"/>
      <c r="E223" s="12"/>
      <c r="F223" s="12"/>
      <c r="G223" s="260"/>
      <c r="H223" s="261"/>
      <c r="I223" s="262"/>
      <c r="J223" s="61" t="s">
        <v>2</v>
      </c>
      <c r="K223" s="61"/>
      <c r="L223" s="61"/>
      <c r="M223" s="62"/>
      <c r="N223" s="2"/>
      <c r="V223" s="73">
        <f>G223</f>
        <v>0</v>
      </c>
    </row>
    <row r="224" spans="1:22" ht="23.25" thickBot="1">
      <c r="A224" s="252"/>
      <c r="B224" s="81" t="s">
        <v>325</v>
      </c>
      <c r="C224" s="81" t="s">
        <v>327</v>
      </c>
      <c r="D224" s="81" t="s">
        <v>23</v>
      </c>
      <c r="E224" s="254" t="s">
        <v>329</v>
      </c>
      <c r="F224" s="254"/>
      <c r="G224" s="256"/>
      <c r="H224" s="257"/>
      <c r="I224" s="258"/>
      <c r="J224" s="17" t="s">
        <v>1</v>
      </c>
      <c r="K224" s="18"/>
      <c r="L224" s="18"/>
      <c r="M224" s="19"/>
      <c r="N224" s="2"/>
      <c r="V224" s="73"/>
    </row>
    <row r="225" spans="1:22" ht="13.5" thickBot="1">
      <c r="A225" s="253"/>
      <c r="B225" s="13"/>
      <c r="C225" s="13"/>
      <c r="D225" s="14"/>
      <c r="E225" s="15" t="s">
        <v>4</v>
      </c>
      <c r="F225" s="16"/>
      <c r="G225" s="263"/>
      <c r="H225" s="264"/>
      <c r="I225" s="265"/>
      <c r="J225" s="17" t="s">
        <v>0</v>
      </c>
      <c r="K225" s="18"/>
      <c r="L225" s="18"/>
      <c r="M225" s="19"/>
      <c r="N225" s="2"/>
      <c r="V225" s="73"/>
    </row>
    <row r="226" spans="1:22" ht="24" thickTop="1" thickBot="1">
      <c r="A226" s="251">
        <f>A222+1</f>
        <v>53</v>
      </c>
      <c r="B226" s="91" t="s">
        <v>324</v>
      </c>
      <c r="C226" s="91" t="s">
        <v>326</v>
      </c>
      <c r="D226" s="91" t="s">
        <v>24</v>
      </c>
      <c r="E226" s="255" t="s">
        <v>328</v>
      </c>
      <c r="F226" s="255"/>
      <c r="G226" s="255" t="s">
        <v>319</v>
      </c>
      <c r="H226" s="259"/>
      <c r="I226" s="90"/>
      <c r="J226" s="63" t="s">
        <v>2</v>
      </c>
      <c r="K226" s="64"/>
      <c r="L226" s="64"/>
      <c r="M226" s="65"/>
      <c r="N226" s="2"/>
      <c r="V226" s="73"/>
    </row>
    <row r="227" spans="1:22" ht="13.5" thickBot="1">
      <c r="A227" s="252"/>
      <c r="B227" s="12"/>
      <c r="C227" s="12"/>
      <c r="D227" s="4"/>
      <c r="E227" s="12"/>
      <c r="F227" s="12"/>
      <c r="G227" s="260"/>
      <c r="H227" s="261"/>
      <c r="I227" s="262"/>
      <c r="J227" s="61" t="s">
        <v>2</v>
      </c>
      <c r="K227" s="61"/>
      <c r="L227" s="61"/>
      <c r="M227" s="62"/>
      <c r="N227" s="2"/>
      <c r="V227" s="73">
        <f>G227</f>
        <v>0</v>
      </c>
    </row>
    <row r="228" spans="1:22" ht="23.25" thickBot="1">
      <c r="A228" s="252"/>
      <c r="B228" s="81" t="s">
        <v>325</v>
      </c>
      <c r="C228" s="81" t="s">
        <v>327</v>
      </c>
      <c r="D228" s="81" t="s">
        <v>23</v>
      </c>
      <c r="E228" s="254" t="s">
        <v>329</v>
      </c>
      <c r="F228" s="254"/>
      <c r="G228" s="256"/>
      <c r="H228" s="257"/>
      <c r="I228" s="258"/>
      <c r="J228" s="17" t="s">
        <v>1</v>
      </c>
      <c r="K228" s="18"/>
      <c r="L228" s="18"/>
      <c r="M228" s="19"/>
      <c r="N228" s="2"/>
      <c r="V228" s="73"/>
    </row>
    <row r="229" spans="1:22" ht="13.5" thickBot="1">
      <c r="A229" s="253"/>
      <c r="B229" s="13"/>
      <c r="C229" s="13"/>
      <c r="D229" s="14"/>
      <c r="E229" s="15" t="s">
        <v>4</v>
      </c>
      <c r="F229" s="16"/>
      <c r="G229" s="263"/>
      <c r="H229" s="264"/>
      <c r="I229" s="265"/>
      <c r="J229" s="17" t="s">
        <v>0</v>
      </c>
      <c r="K229" s="18"/>
      <c r="L229" s="18"/>
      <c r="M229" s="19"/>
      <c r="N229" s="2"/>
      <c r="V229" s="73"/>
    </row>
    <row r="230" spans="1:22" ht="24" thickTop="1" thickBot="1">
      <c r="A230" s="251">
        <f>A226+1</f>
        <v>54</v>
      </c>
      <c r="B230" s="91" t="s">
        <v>324</v>
      </c>
      <c r="C230" s="91" t="s">
        <v>326</v>
      </c>
      <c r="D230" s="91" t="s">
        <v>24</v>
      </c>
      <c r="E230" s="255" t="s">
        <v>328</v>
      </c>
      <c r="F230" s="255"/>
      <c r="G230" s="255" t="s">
        <v>319</v>
      </c>
      <c r="H230" s="259"/>
      <c r="I230" s="90"/>
      <c r="J230" s="63" t="s">
        <v>2</v>
      </c>
      <c r="K230" s="64"/>
      <c r="L230" s="64"/>
      <c r="M230" s="65"/>
      <c r="N230" s="2"/>
      <c r="V230" s="73"/>
    </row>
    <row r="231" spans="1:22" ht="13.5" thickBot="1">
      <c r="A231" s="252"/>
      <c r="B231" s="12"/>
      <c r="C231" s="12"/>
      <c r="D231" s="4"/>
      <c r="E231" s="12"/>
      <c r="F231" s="12"/>
      <c r="G231" s="260"/>
      <c r="H231" s="261"/>
      <c r="I231" s="262"/>
      <c r="J231" s="61" t="s">
        <v>2</v>
      </c>
      <c r="K231" s="61"/>
      <c r="L231" s="61"/>
      <c r="M231" s="62"/>
      <c r="N231" s="2"/>
      <c r="V231" s="73">
        <f>G231</f>
        <v>0</v>
      </c>
    </row>
    <row r="232" spans="1:22" ht="23.25" thickBot="1">
      <c r="A232" s="252"/>
      <c r="B232" s="81" t="s">
        <v>325</v>
      </c>
      <c r="C232" s="81" t="s">
        <v>327</v>
      </c>
      <c r="D232" s="81" t="s">
        <v>23</v>
      </c>
      <c r="E232" s="254" t="s">
        <v>329</v>
      </c>
      <c r="F232" s="254"/>
      <c r="G232" s="256"/>
      <c r="H232" s="257"/>
      <c r="I232" s="258"/>
      <c r="J232" s="17" t="s">
        <v>1</v>
      </c>
      <c r="K232" s="18"/>
      <c r="L232" s="18"/>
      <c r="M232" s="19"/>
      <c r="N232" s="2"/>
      <c r="V232" s="73"/>
    </row>
    <row r="233" spans="1:22" ht="13.5" thickBot="1">
      <c r="A233" s="253"/>
      <c r="B233" s="13"/>
      <c r="C233" s="13"/>
      <c r="D233" s="14"/>
      <c r="E233" s="15" t="s">
        <v>4</v>
      </c>
      <c r="F233" s="16"/>
      <c r="G233" s="263"/>
      <c r="H233" s="264"/>
      <c r="I233" s="265"/>
      <c r="J233" s="17" t="s">
        <v>0</v>
      </c>
      <c r="K233" s="18"/>
      <c r="L233" s="18"/>
      <c r="M233" s="19"/>
      <c r="N233" s="2"/>
      <c r="V233" s="73"/>
    </row>
    <row r="234" spans="1:22" ht="24" thickTop="1" thickBot="1">
      <c r="A234" s="251">
        <f>A230+1</f>
        <v>55</v>
      </c>
      <c r="B234" s="91" t="s">
        <v>324</v>
      </c>
      <c r="C234" s="91" t="s">
        <v>326</v>
      </c>
      <c r="D234" s="91" t="s">
        <v>24</v>
      </c>
      <c r="E234" s="255" t="s">
        <v>328</v>
      </c>
      <c r="F234" s="255"/>
      <c r="G234" s="255" t="s">
        <v>319</v>
      </c>
      <c r="H234" s="259"/>
      <c r="I234" s="90"/>
      <c r="J234" s="63" t="s">
        <v>2</v>
      </c>
      <c r="K234" s="64"/>
      <c r="L234" s="64"/>
      <c r="M234" s="65"/>
      <c r="N234" s="2"/>
      <c r="V234" s="73"/>
    </row>
    <row r="235" spans="1:22" ht="13.5" thickBot="1">
      <c r="A235" s="252"/>
      <c r="B235" s="12"/>
      <c r="C235" s="12"/>
      <c r="D235" s="4"/>
      <c r="E235" s="12"/>
      <c r="F235" s="12"/>
      <c r="G235" s="260"/>
      <c r="H235" s="261"/>
      <c r="I235" s="262"/>
      <c r="J235" s="61" t="s">
        <v>2</v>
      </c>
      <c r="K235" s="61"/>
      <c r="L235" s="61"/>
      <c r="M235" s="62"/>
      <c r="N235" s="2"/>
      <c r="V235" s="73">
        <f>G235</f>
        <v>0</v>
      </c>
    </row>
    <row r="236" spans="1:22" ht="23.25" thickBot="1">
      <c r="A236" s="252"/>
      <c r="B236" s="81" t="s">
        <v>325</v>
      </c>
      <c r="C236" s="81" t="s">
        <v>327</v>
      </c>
      <c r="D236" s="81" t="s">
        <v>23</v>
      </c>
      <c r="E236" s="254" t="s">
        <v>329</v>
      </c>
      <c r="F236" s="254"/>
      <c r="G236" s="256"/>
      <c r="H236" s="257"/>
      <c r="I236" s="258"/>
      <c r="J236" s="17" t="s">
        <v>1</v>
      </c>
      <c r="K236" s="18"/>
      <c r="L236" s="18"/>
      <c r="M236" s="19"/>
      <c r="N236" s="2"/>
      <c r="V236" s="73"/>
    </row>
    <row r="237" spans="1:22" ht="13.5" thickBot="1">
      <c r="A237" s="253"/>
      <c r="B237" s="13"/>
      <c r="C237" s="13"/>
      <c r="D237" s="14"/>
      <c r="E237" s="15" t="s">
        <v>4</v>
      </c>
      <c r="F237" s="16"/>
      <c r="G237" s="263"/>
      <c r="H237" s="264"/>
      <c r="I237" s="265"/>
      <c r="J237" s="17" t="s">
        <v>0</v>
      </c>
      <c r="K237" s="18"/>
      <c r="L237" s="18"/>
      <c r="M237" s="19"/>
      <c r="N237" s="2"/>
      <c r="V237" s="73"/>
    </row>
    <row r="238" spans="1:22" ht="24" thickTop="1" thickBot="1">
      <c r="A238" s="251">
        <f>A234+1</f>
        <v>56</v>
      </c>
      <c r="B238" s="91" t="s">
        <v>324</v>
      </c>
      <c r="C238" s="91" t="s">
        <v>326</v>
      </c>
      <c r="D238" s="91" t="s">
        <v>24</v>
      </c>
      <c r="E238" s="255" t="s">
        <v>328</v>
      </c>
      <c r="F238" s="255"/>
      <c r="G238" s="255" t="s">
        <v>319</v>
      </c>
      <c r="H238" s="259"/>
      <c r="I238" s="90"/>
      <c r="J238" s="63" t="s">
        <v>2</v>
      </c>
      <c r="K238" s="64"/>
      <c r="L238" s="64"/>
      <c r="M238" s="65"/>
      <c r="N238" s="2"/>
      <c r="V238" s="73"/>
    </row>
    <row r="239" spans="1:22" ht="13.5" thickBot="1">
      <c r="A239" s="252"/>
      <c r="B239" s="12"/>
      <c r="C239" s="12"/>
      <c r="D239" s="4"/>
      <c r="E239" s="12"/>
      <c r="F239" s="12"/>
      <c r="G239" s="260"/>
      <c r="H239" s="261"/>
      <c r="I239" s="262"/>
      <c r="J239" s="61" t="s">
        <v>2</v>
      </c>
      <c r="K239" s="61"/>
      <c r="L239" s="61"/>
      <c r="M239" s="62"/>
      <c r="N239" s="2"/>
      <c r="V239" s="73">
        <f>G239</f>
        <v>0</v>
      </c>
    </row>
    <row r="240" spans="1:22" ht="23.25" thickBot="1">
      <c r="A240" s="252"/>
      <c r="B240" s="81" t="s">
        <v>325</v>
      </c>
      <c r="C240" s="81" t="s">
        <v>327</v>
      </c>
      <c r="D240" s="81" t="s">
        <v>23</v>
      </c>
      <c r="E240" s="254" t="s">
        <v>329</v>
      </c>
      <c r="F240" s="254"/>
      <c r="G240" s="256"/>
      <c r="H240" s="257"/>
      <c r="I240" s="258"/>
      <c r="J240" s="17" t="s">
        <v>1</v>
      </c>
      <c r="K240" s="18"/>
      <c r="L240" s="18"/>
      <c r="M240" s="19"/>
      <c r="N240" s="2"/>
      <c r="V240" s="73"/>
    </row>
    <row r="241" spans="1:22" ht="13.5" thickBot="1">
      <c r="A241" s="253"/>
      <c r="B241" s="13"/>
      <c r="C241" s="13"/>
      <c r="D241" s="14"/>
      <c r="E241" s="15" t="s">
        <v>4</v>
      </c>
      <c r="F241" s="16"/>
      <c r="G241" s="263"/>
      <c r="H241" s="264"/>
      <c r="I241" s="265"/>
      <c r="J241" s="17" t="s">
        <v>0</v>
      </c>
      <c r="K241" s="18"/>
      <c r="L241" s="18"/>
      <c r="M241" s="19"/>
      <c r="N241" s="2"/>
      <c r="V241" s="73"/>
    </row>
    <row r="242" spans="1:22" ht="24" thickTop="1" thickBot="1">
      <c r="A242" s="251">
        <f>A238+1</f>
        <v>57</v>
      </c>
      <c r="B242" s="91" t="s">
        <v>324</v>
      </c>
      <c r="C242" s="91" t="s">
        <v>326</v>
      </c>
      <c r="D242" s="91" t="s">
        <v>24</v>
      </c>
      <c r="E242" s="255" t="s">
        <v>328</v>
      </c>
      <c r="F242" s="255"/>
      <c r="G242" s="255" t="s">
        <v>319</v>
      </c>
      <c r="H242" s="259"/>
      <c r="I242" s="90"/>
      <c r="J242" s="63" t="s">
        <v>2</v>
      </c>
      <c r="K242" s="64"/>
      <c r="L242" s="64"/>
      <c r="M242" s="65"/>
      <c r="N242" s="2"/>
      <c r="V242" s="73"/>
    </row>
    <row r="243" spans="1:22" ht="13.5" thickBot="1">
      <c r="A243" s="252"/>
      <c r="B243" s="12"/>
      <c r="C243" s="12"/>
      <c r="D243" s="4"/>
      <c r="E243" s="12"/>
      <c r="F243" s="12"/>
      <c r="G243" s="260"/>
      <c r="H243" s="261"/>
      <c r="I243" s="262"/>
      <c r="J243" s="61" t="s">
        <v>2</v>
      </c>
      <c r="K243" s="61"/>
      <c r="L243" s="61"/>
      <c r="M243" s="62"/>
      <c r="N243" s="2"/>
      <c r="V243" s="73">
        <f>G243</f>
        <v>0</v>
      </c>
    </row>
    <row r="244" spans="1:22" ht="23.25" thickBot="1">
      <c r="A244" s="252"/>
      <c r="B244" s="81" t="s">
        <v>325</v>
      </c>
      <c r="C244" s="81" t="s">
        <v>327</v>
      </c>
      <c r="D244" s="81" t="s">
        <v>23</v>
      </c>
      <c r="E244" s="254" t="s">
        <v>329</v>
      </c>
      <c r="F244" s="254"/>
      <c r="G244" s="256"/>
      <c r="H244" s="257"/>
      <c r="I244" s="258"/>
      <c r="J244" s="17" t="s">
        <v>1</v>
      </c>
      <c r="K244" s="18"/>
      <c r="L244" s="18"/>
      <c r="M244" s="19"/>
      <c r="N244" s="2"/>
      <c r="V244" s="73"/>
    </row>
    <row r="245" spans="1:22" ht="13.5" thickBot="1">
      <c r="A245" s="253"/>
      <c r="B245" s="13"/>
      <c r="C245" s="13"/>
      <c r="D245" s="14"/>
      <c r="E245" s="15" t="s">
        <v>4</v>
      </c>
      <c r="F245" s="16"/>
      <c r="G245" s="263"/>
      <c r="H245" s="264"/>
      <c r="I245" s="265"/>
      <c r="J245" s="17" t="s">
        <v>0</v>
      </c>
      <c r="K245" s="18"/>
      <c r="L245" s="18"/>
      <c r="M245" s="19"/>
      <c r="N245" s="2"/>
      <c r="V245" s="73"/>
    </row>
    <row r="246" spans="1:22" ht="24" thickTop="1" thickBot="1">
      <c r="A246" s="251">
        <f>A242+1</f>
        <v>58</v>
      </c>
      <c r="B246" s="91" t="s">
        <v>324</v>
      </c>
      <c r="C246" s="91" t="s">
        <v>326</v>
      </c>
      <c r="D246" s="91" t="s">
        <v>24</v>
      </c>
      <c r="E246" s="255" t="s">
        <v>328</v>
      </c>
      <c r="F246" s="255"/>
      <c r="G246" s="255" t="s">
        <v>319</v>
      </c>
      <c r="H246" s="259"/>
      <c r="I246" s="90"/>
      <c r="J246" s="63" t="s">
        <v>2</v>
      </c>
      <c r="K246" s="64"/>
      <c r="L246" s="64"/>
      <c r="M246" s="65"/>
      <c r="N246" s="2"/>
      <c r="V246" s="73"/>
    </row>
    <row r="247" spans="1:22" ht="13.5" thickBot="1">
      <c r="A247" s="252"/>
      <c r="B247" s="12"/>
      <c r="C247" s="12"/>
      <c r="D247" s="4"/>
      <c r="E247" s="12"/>
      <c r="F247" s="12"/>
      <c r="G247" s="260"/>
      <c r="H247" s="261"/>
      <c r="I247" s="262"/>
      <c r="J247" s="61" t="s">
        <v>2</v>
      </c>
      <c r="K247" s="61"/>
      <c r="L247" s="61"/>
      <c r="M247" s="62"/>
      <c r="N247" s="2"/>
      <c r="V247" s="73">
        <f>G247</f>
        <v>0</v>
      </c>
    </row>
    <row r="248" spans="1:22" ht="23.25" thickBot="1">
      <c r="A248" s="252"/>
      <c r="B248" s="81" t="s">
        <v>325</v>
      </c>
      <c r="C248" s="81" t="s">
        <v>327</v>
      </c>
      <c r="D248" s="81" t="s">
        <v>23</v>
      </c>
      <c r="E248" s="254" t="s">
        <v>329</v>
      </c>
      <c r="F248" s="254"/>
      <c r="G248" s="256"/>
      <c r="H248" s="257"/>
      <c r="I248" s="258"/>
      <c r="J248" s="17" t="s">
        <v>1</v>
      </c>
      <c r="K248" s="18"/>
      <c r="L248" s="18"/>
      <c r="M248" s="19"/>
      <c r="N248" s="2"/>
      <c r="V248" s="73"/>
    </row>
    <row r="249" spans="1:22" ht="13.5" thickBot="1">
      <c r="A249" s="253"/>
      <c r="B249" s="13"/>
      <c r="C249" s="13"/>
      <c r="D249" s="14"/>
      <c r="E249" s="15" t="s">
        <v>4</v>
      </c>
      <c r="F249" s="16"/>
      <c r="G249" s="263"/>
      <c r="H249" s="264"/>
      <c r="I249" s="265"/>
      <c r="J249" s="17" t="s">
        <v>0</v>
      </c>
      <c r="K249" s="18"/>
      <c r="L249" s="18"/>
      <c r="M249" s="19"/>
      <c r="N249" s="2"/>
      <c r="V249" s="73"/>
    </row>
    <row r="250" spans="1:22" ht="24" thickTop="1" thickBot="1">
      <c r="A250" s="251">
        <f>A246+1</f>
        <v>59</v>
      </c>
      <c r="B250" s="91" t="s">
        <v>324</v>
      </c>
      <c r="C250" s="91" t="s">
        <v>326</v>
      </c>
      <c r="D250" s="91" t="s">
        <v>24</v>
      </c>
      <c r="E250" s="255" t="s">
        <v>328</v>
      </c>
      <c r="F250" s="255"/>
      <c r="G250" s="255" t="s">
        <v>319</v>
      </c>
      <c r="H250" s="259"/>
      <c r="I250" s="90"/>
      <c r="J250" s="63" t="s">
        <v>2</v>
      </c>
      <c r="K250" s="64"/>
      <c r="L250" s="64"/>
      <c r="M250" s="65"/>
      <c r="N250" s="2"/>
      <c r="V250" s="73"/>
    </row>
    <row r="251" spans="1:22" ht="13.5" thickBot="1">
      <c r="A251" s="252"/>
      <c r="B251" s="12"/>
      <c r="C251" s="12"/>
      <c r="D251" s="4"/>
      <c r="E251" s="12"/>
      <c r="F251" s="12"/>
      <c r="G251" s="260"/>
      <c r="H251" s="261"/>
      <c r="I251" s="262"/>
      <c r="J251" s="61" t="s">
        <v>2</v>
      </c>
      <c r="K251" s="61"/>
      <c r="L251" s="61"/>
      <c r="M251" s="62"/>
      <c r="N251" s="2"/>
      <c r="V251" s="73">
        <f>G251</f>
        <v>0</v>
      </c>
    </row>
    <row r="252" spans="1:22" ht="23.25" thickBot="1">
      <c r="A252" s="252"/>
      <c r="B252" s="81" t="s">
        <v>325</v>
      </c>
      <c r="C252" s="81" t="s">
        <v>327</v>
      </c>
      <c r="D252" s="81" t="s">
        <v>23</v>
      </c>
      <c r="E252" s="254" t="s">
        <v>329</v>
      </c>
      <c r="F252" s="254"/>
      <c r="G252" s="256"/>
      <c r="H252" s="257"/>
      <c r="I252" s="258"/>
      <c r="J252" s="17" t="s">
        <v>1</v>
      </c>
      <c r="K252" s="18"/>
      <c r="L252" s="18"/>
      <c r="M252" s="19"/>
      <c r="N252" s="2"/>
      <c r="V252" s="73"/>
    </row>
    <row r="253" spans="1:22" ht="13.5" thickBot="1">
      <c r="A253" s="253"/>
      <c r="B253" s="13"/>
      <c r="C253" s="13"/>
      <c r="D253" s="14"/>
      <c r="E253" s="15" t="s">
        <v>4</v>
      </c>
      <c r="F253" s="16"/>
      <c r="G253" s="263"/>
      <c r="H253" s="264"/>
      <c r="I253" s="265"/>
      <c r="J253" s="17" t="s">
        <v>0</v>
      </c>
      <c r="K253" s="18"/>
      <c r="L253" s="18"/>
      <c r="M253" s="19"/>
      <c r="N253" s="2"/>
      <c r="V253" s="73"/>
    </row>
    <row r="254" spans="1:22" ht="24" thickTop="1" thickBot="1">
      <c r="A254" s="251">
        <f>A250+1</f>
        <v>60</v>
      </c>
      <c r="B254" s="91" t="s">
        <v>324</v>
      </c>
      <c r="C254" s="91" t="s">
        <v>326</v>
      </c>
      <c r="D254" s="91" t="s">
        <v>24</v>
      </c>
      <c r="E254" s="255" t="s">
        <v>328</v>
      </c>
      <c r="F254" s="255"/>
      <c r="G254" s="255" t="s">
        <v>319</v>
      </c>
      <c r="H254" s="259"/>
      <c r="I254" s="90"/>
      <c r="J254" s="63" t="s">
        <v>2</v>
      </c>
      <c r="K254" s="64"/>
      <c r="L254" s="64"/>
      <c r="M254" s="65"/>
      <c r="N254" s="2"/>
      <c r="V254" s="73"/>
    </row>
    <row r="255" spans="1:22" ht="13.5" thickBot="1">
      <c r="A255" s="252"/>
      <c r="B255" s="12"/>
      <c r="C255" s="12"/>
      <c r="D255" s="4"/>
      <c r="E255" s="12"/>
      <c r="F255" s="12"/>
      <c r="G255" s="260"/>
      <c r="H255" s="261"/>
      <c r="I255" s="262"/>
      <c r="J255" s="61" t="s">
        <v>2</v>
      </c>
      <c r="K255" s="61"/>
      <c r="L255" s="61"/>
      <c r="M255" s="62"/>
      <c r="N255" s="2"/>
      <c r="V255" s="73">
        <f>G255</f>
        <v>0</v>
      </c>
    </row>
    <row r="256" spans="1:22" ht="23.25" thickBot="1">
      <c r="A256" s="252"/>
      <c r="B256" s="81" t="s">
        <v>325</v>
      </c>
      <c r="C256" s="81" t="s">
        <v>327</v>
      </c>
      <c r="D256" s="81" t="s">
        <v>23</v>
      </c>
      <c r="E256" s="254" t="s">
        <v>329</v>
      </c>
      <c r="F256" s="254"/>
      <c r="G256" s="256"/>
      <c r="H256" s="257"/>
      <c r="I256" s="258"/>
      <c r="J256" s="17" t="s">
        <v>1</v>
      </c>
      <c r="K256" s="18"/>
      <c r="L256" s="18"/>
      <c r="M256" s="19"/>
      <c r="N256" s="2"/>
      <c r="V256" s="73"/>
    </row>
    <row r="257" spans="1:22" ht="13.5" thickBot="1">
      <c r="A257" s="253"/>
      <c r="B257" s="13"/>
      <c r="C257" s="13"/>
      <c r="D257" s="14"/>
      <c r="E257" s="15" t="s">
        <v>4</v>
      </c>
      <c r="F257" s="16"/>
      <c r="G257" s="263"/>
      <c r="H257" s="264"/>
      <c r="I257" s="265"/>
      <c r="J257" s="17" t="s">
        <v>0</v>
      </c>
      <c r="K257" s="18"/>
      <c r="L257" s="18"/>
      <c r="M257" s="19"/>
      <c r="N257" s="2"/>
      <c r="V257" s="73"/>
    </row>
    <row r="258" spans="1:22" ht="24" thickTop="1" thickBot="1">
      <c r="A258" s="251">
        <f>A254+1</f>
        <v>61</v>
      </c>
      <c r="B258" s="91" t="s">
        <v>324</v>
      </c>
      <c r="C258" s="91" t="s">
        <v>326</v>
      </c>
      <c r="D258" s="91" t="s">
        <v>24</v>
      </c>
      <c r="E258" s="255" t="s">
        <v>328</v>
      </c>
      <c r="F258" s="255"/>
      <c r="G258" s="255" t="s">
        <v>319</v>
      </c>
      <c r="H258" s="259"/>
      <c r="I258" s="90"/>
      <c r="J258" s="63" t="s">
        <v>2</v>
      </c>
      <c r="K258" s="64"/>
      <c r="L258" s="64"/>
      <c r="M258" s="65"/>
      <c r="N258" s="2"/>
      <c r="V258" s="73"/>
    </row>
    <row r="259" spans="1:22" ht="13.5" thickBot="1">
      <c r="A259" s="252"/>
      <c r="B259" s="12"/>
      <c r="C259" s="12"/>
      <c r="D259" s="4"/>
      <c r="E259" s="12"/>
      <c r="F259" s="12"/>
      <c r="G259" s="260"/>
      <c r="H259" s="261"/>
      <c r="I259" s="262"/>
      <c r="J259" s="61" t="s">
        <v>2</v>
      </c>
      <c r="K259" s="61"/>
      <c r="L259" s="61"/>
      <c r="M259" s="62"/>
      <c r="N259" s="2"/>
      <c r="V259" s="73">
        <f>G259</f>
        <v>0</v>
      </c>
    </row>
    <row r="260" spans="1:22" ht="23.25" thickBot="1">
      <c r="A260" s="252"/>
      <c r="B260" s="81" t="s">
        <v>325</v>
      </c>
      <c r="C260" s="81" t="s">
        <v>327</v>
      </c>
      <c r="D260" s="81" t="s">
        <v>23</v>
      </c>
      <c r="E260" s="254" t="s">
        <v>329</v>
      </c>
      <c r="F260" s="254"/>
      <c r="G260" s="256"/>
      <c r="H260" s="257"/>
      <c r="I260" s="258"/>
      <c r="J260" s="17" t="s">
        <v>1</v>
      </c>
      <c r="K260" s="18"/>
      <c r="L260" s="18"/>
      <c r="M260" s="19"/>
      <c r="N260" s="2"/>
      <c r="V260" s="73"/>
    </row>
    <row r="261" spans="1:22" ht="13.5" thickBot="1">
      <c r="A261" s="253"/>
      <c r="B261" s="13"/>
      <c r="C261" s="13"/>
      <c r="D261" s="14"/>
      <c r="E261" s="15" t="s">
        <v>4</v>
      </c>
      <c r="F261" s="16"/>
      <c r="G261" s="263"/>
      <c r="H261" s="264"/>
      <c r="I261" s="265"/>
      <c r="J261" s="17" t="s">
        <v>0</v>
      </c>
      <c r="K261" s="18"/>
      <c r="L261" s="18"/>
      <c r="M261" s="19"/>
      <c r="N261" s="2"/>
      <c r="V261" s="73"/>
    </row>
    <row r="262" spans="1:22" ht="24" thickTop="1" thickBot="1">
      <c r="A262" s="251">
        <f>A258+1</f>
        <v>62</v>
      </c>
      <c r="B262" s="91" t="s">
        <v>324</v>
      </c>
      <c r="C262" s="91" t="s">
        <v>326</v>
      </c>
      <c r="D262" s="91" t="s">
        <v>24</v>
      </c>
      <c r="E262" s="255" t="s">
        <v>328</v>
      </c>
      <c r="F262" s="255"/>
      <c r="G262" s="255" t="s">
        <v>319</v>
      </c>
      <c r="H262" s="259"/>
      <c r="I262" s="90"/>
      <c r="J262" s="63" t="s">
        <v>2</v>
      </c>
      <c r="K262" s="64"/>
      <c r="L262" s="64"/>
      <c r="M262" s="65"/>
      <c r="N262" s="2"/>
      <c r="V262" s="73"/>
    </row>
    <row r="263" spans="1:22" ht="13.5" thickBot="1">
      <c r="A263" s="252"/>
      <c r="B263" s="12"/>
      <c r="C263" s="12"/>
      <c r="D263" s="4"/>
      <c r="E263" s="12"/>
      <c r="F263" s="12"/>
      <c r="G263" s="260"/>
      <c r="H263" s="261"/>
      <c r="I263" s="262"/>
      <c r="J263" s="61" t="s">
        <v>2</v>
      </c>
      <c r="K263" s="61"/>
      <c r="L263" s="61"/>
      <c r="M263" s="62"/>
      <c r="N263" s="2"/>
      <c r="V263" s="73">
        <f>G263</f>
        <v>0</v>
      </c>
    </row>
    <row r="264" spans="1:22" ht="23.25" thickBot="1">
      <c r="A264" s="252"/>
      <c r="B264" s="81" t="s">
        <v>325</v>
      </c>
      <c r="C264" s="81" t="s">
        <v>327</v>
      </c>
      <c r="D264" s="81" t="s">
        <v>23</v>
      </c>
      <c r="E264" s="254" t="s">
        <v>329</v>
      </c>
      <c r="F264" s="254"/>
      <c r="G264" s="256"/>
      <c r="H264" s="257"/>
      <c r="I264" s="258"/>
      <c r="J264" s="17" t="s">
        <v>1</v>
      </c>
      <c r="K264" s="18"/>
      <c r="L264" s="18"/>
      <c r="M264" s="19"/>
      <c r="N264" s="2"/>
      <c r="V264" s="73"/>
    </row>
    <row r="265" spans="1:22" ht="13.5" thickBot="1">
      <c r="A265" s="253"/>
      <c r="B265" s="13"/>
      <c r="C265" s="13"/>
      <c r="D265" s="14"/>
      <c r="E265" s="15" t="s">
        <v>4</v>
      </c>
      <c r="F265" s="16"/>
      <c r="G265" s="263"/>
      <c r="H265" s="264"/>
      <c r="I265" s="265"/>
      <c r="J265" s="17" t="s">
        <v>0</v>
      </c>
      <c r="K265" s="18"/>
      <c r="L265" s="18"/>
      <c r="M265" s="19"/>
      <c r="N265" s="2"/>
      <c r="V265" s="73"/>
    </row>
    <row r="266" spans="1:22" ht="24" thickTop="1" thickBot="1">
      <c r="A266" s="251">
        <f>A262+1</f>
        <v>63</v>
      </c>
      <c r="B266" s="91" t="s">
        <v>324</v>
      </c>
      <c r="C266" s="91" t="s">
        <v>326</v>
      </c>
      <c r="D266" s="91" t="s">
        <v>24</v>
      </c>
      <c r="E266" s="255" t="s">
        <v>328</v>
      </c>
      <c r="F266" s="255"/>
      <c r="G266" s="255" t="s">
        <v>319</v>
      </c>
      <c r="H266" s="259"/>
      <c r="I266" s="90"/>
      <c r="J266" s="63" t="s">
        <v>2</v>
      </c>
      <c r="K266" s="64"/>
      <c r="L266" s="64"/>
      <c r="M266" s="65"/>
      <c r="N266" s="2"/>
      <c r="V266" s="73"/>
    </row>
    <row r="267" spans="1:22" ht="13.5" thickBot="1">
      <c r="A267" s="252"/>
      <c r="B267" s="12"/>
      <c r="C267" s="12"/>
      <c r="D267" s="4"/>
      <c r="E267" s="12"/>
      <c r="F267" s="12"/>
      <c r="G267" s="260"/>
      <c r="H267" s="261"/>
      <c r="I267" s="262"/>
      <c r="J267" s="61" t="s">
        <v>2</v>
      </c>
      <c r="K267" s="61"/>
      <c r="L267" s="61"/>
      <c r="M267" s="62"/>
      <c r="N267" s="2"/>
      <c r="V267" s="73">
        <f>G267</f>
        <v>0</v>
      </c>
    </row>
    <row r="268" spans="1:22" ht="23.25" thickBot="1">
      <c r="A268" s="252"/>
      <c r="B268" s="81" t="s">
        <v>325</v>
      </c>
      <c r="C268" s="81" t="s">
        <v>327</v>
      </c>
      <c r="D268" s="81" t="s">
        <v>23</v>
      </c>
      <c r="E268" s="254" t="s">
        <v>329</v>
      </c>
      <c r="F268" s="254"/>
      <c r="G268" s="256"/>
      <c r="H268" s="257"/>
      <c r="I268" s="258"/>
      <c r="J268" s="17" t="s">
        <v>1</v>
      </c>
      <c r="K268" s="18"/>
      <c r="L268" s="18"/>
      <c r="M268" s="19"/>
      <c r="N268" s="2"/>
      <c r="V268" s="73"/>
    </row>
    <row r="269" spans="1:22" ht="13.5" thickBot="1">
      <c r="A269" s="253"/>
      <c r="B269" s="13"/>
      <c r="C269" s="13"/>
      <c r="D269" s="14"/>
      <c r="E269" s="15" t="s">
        <v>4</v>
      </c>
      <c r="F269" s="16"/>
      <c r="G269" s="263"/>
      <c r="H269" s="264"/>
      <c r="I269" s="265"/>
      <c r="J269" s="17" t="s">
        <v>0</v>
      </c>
      <c r="K269" s="18"/>
      <c r="L269" s="18"/>
      <c r="M269" s="19"/>
      <c r="N269" s="2"/>
      <c r="V269" s="73"/>
    </row>
    <row r="270" spans="1:22" ht="24" thickTop="1" thickBot="1">
      <c r="A270" s="251">
        <f>A266+1</f>
        <v>64</v>
      </c>
      <c r="B270" s="91" t="s">
        <v>324</v>
      </c>
      <c r="C270" s="91" t="s">
        <v>326</v>
      </c>
      <c r="D270" s="91" t="s">
        <v>24</v>
      </c>
      <c r="E270" s="255" t="s">
        <v>328</v>
      </c>
      <c r="F270" s="255"/>
      <c r="G270" s="255" t="s">
        <v>319</v>
      </c>
      <c r="H270" s="259"/>
      <c r="I270" s="90"/>
      <c r="J270" s="63" t="s">
        <v>2</v>
      </c>
      <c r="K270" s="64"/>
      <c r="L270" s="64"/>
      <c r="M270" s="65"/>
      <c r="N270" s="2"/>
      <c r="V270" s="73"/>
    </row>
    <row r="271" spans="1:22" ht="13.5" thickBot="1">
      <c r="A271" s="252"/>
      <c r="B271" s="12"/>
      <c r="C271" s="12"/>
      <c r="D271" s="4"/>
      <c r="E271" s="12"/>
      <c r="F271" s="12"/>
      <c r="G271" s="260"/>
      <c r="H271" s="261"/>
      <c r="I271" s="262"/>
      <c r="J271" s="61" t="s">
        <v>2</v>
      </c>
      <c r="K271" s="61"/>
      <c r="L271" s="61"/>
      <c r="M271" s="62"/>
      <c r="N271" s="2"/>
      <c r="V271" s="73">
        <f>G271</f>
        <v>0</v>
      </c>
    </row>
    <row r="272" spans="1:22" ht="23.25" thickBot="1">
      <c r="A272" s="252"/>
      <c r="B272" s="81" t="s">
        <v>325</v>
      </c>
      <c r="C272" s="81" t="s">
        <v>327</v>
      </c>
      <c r="D272" s="81" t="s">
        <v>23</v>
      </c>
      <c r="E272" s="254" t="s">
        <v>329</v>
      </c>
      <c r="F272" s="254"/>
      <c r="G272" s="256"/>
      <c r="H272" s="257"/>
      <c r="I272" s="258"/>
      <c r="J272" s="17" t="s">
        <v>1</v>
      </c>
      <c r="K272" s="18"/>
      <c r="L272" s="18"/>
      <c r="M272" s="19"/>
      <c r="N272" s="2"/>
      <c r="V272" s="73"/>
    </row>
    <row r="273" spans="1:22" ht="13.5" thickBot="1">
      <c r="A273" s="253"/>
      <c r="B273" s="13"/>
      <c r="C273" s="13"/>
      <c r="D273" s="14"/>
      <c r="E273" s="15" t="s">
        <v>4</v>
      </c>
      <c r="F273" s="16"/>
      <c r="G273" s="263"/>
      <c r="H273" s="264"/>
      <c r="I273" s="265"/>
      <c r="J273" s="17" t="s">
        <v>0</v>
      </c>
      <c r="K273" s="18"/>
      <c r="L273" s="18"/>
      <c r="M273" s="19"/>
      <c r="N273" s="2"/>
      <c r="V273" s="73"/>
    </row>
    <row r="274" spans="1:22" ht="24" thickTop="1" thickBot="1">
      <c r="A274" s="251">
        <f>A270+1</f>
        <v>65</v>
      </c>
      <c r="B274" s="91" t="s">
        <v>324</v>
      </c>
      <c r="C274" s="91" t="s">
        <v>326</v>
      </c>
      <c r="D274" s="91" t="s">
        <v>24</v>
      </c>
      <c r="E274" s="255" t="s">
        <v>328</v>
      </c>
      <c r="F274" s="255"/>
      <c r="G274" s="255" t="s">
        <v>319</v>
      </c>
      <c r="H274" s="259"/>
      <c r="I274" s="90"/>
      <c r="J274" s="63" t="s">
        <v>2</v>
      </c>
      <c r="K274" s="64"/>
      <c r="L274" s="64"/>
      <c r="M274" s="65"/>
      <c r="N274" s="2"/>
      <c r="V274" s="73"/>
    </row>
    <row r="275" spans="1:22" ht="13.5" thickBot="1">
      <c r="A275" s="252"/>
      <c r="B275" s="12"/>
      <c r="C275" s="12"/>
      <c r="D275" s="4"/>
      <c r="E275" s="12"/>
      <c r="F275" s="12"/>
      <c r="G275" s="260"/>
      <c r="H275" s="261"/>
      <c r="I275" s="262"/>
      <c r="J275" s="61" t="s">
        <v>2</v>
      </c>
      <c r="K275" s="61"/>
      <c r="L275" s="61"/>
      <c r="M275" s="62"/>
      <c r="N275" s="2"/>
      <c r="V275" s="73">
        <f>G275</f>
        <v>0</v>
      </c>
    </row>
    <row r="276" spans="1:22" ht="23.25" thickBot="1">
      <c r="A276" s="252"/>
      <c r="B276" s="81" t="s">
        <v>325</v>
      </c>
      <c r="C276" s="81" t="s">
        <v>327</v>
      </c>
      <c r="D276" s="81" t="s">
        <v>23</v>
      </c>
      <c r="E276" s="254" t="s">
        <v>329</v>
      </c>
      <c r="F276" s="254"/>
      <c r="G276" s="256"/>
      <c r="H276" s="257"/>
      <c r="I276" s="258"/>
      <c r="J276" s="17" t="s">
        <v>1</v>
      </c>
      <c r="K276" s="18"/>
      <c r="L276" s="18"/>
      <c r="M276" s="19"/>
      <c r="N276" s="2"/>
      <c r="V276" s="73"/>
    </row>
    <row r="277" spans="1:22" ht="13.5" thickBot="1">
      <c r="A277" s="253"/>
      <c r="B277" s="13"/>
      <c r="C277" s="13"/>
      <c r="D277" s="14"/>
      <c r="E277" s="15" t="s">
        <v>4</v>
      </c>
      <c r="F277" s="16"/>
      <c r="G277" s="263"/>
      <c r="H277" s="264"/>
      <c r="I277" s="265"/>
      <c r="J277" s="17" t="s">
        <v>0</v>
      </c>
      <c r="K277" s="18"/>
      <c r="L277" s="18"/>
      <c r="M277" s="19"/>
      <c r="N277" s="2"/>
      <c r="V277" s="73"/>
    </row>
    <row r="278" spans="1:22" ht="24" thickTop="1" thickBot="1">
      <c r="A278" s="251">
        <f>A274+1</f>
        <v>66</v>
      </c>
      <c r="B278" s="91" t="s">
        <v>324</v>
      </c>
      <c r="C278" s="91" t="s">
        <v>326</v>
      </c>
      <c r="D278" s="91" t="s">
        <v>24</v>
      </c>
      <c r="E278" s="255" t="s">
        <v>328</v>
      </c>
      <c r="F278" s="255"/>
      <c r="G278" s="255" t="s">
        <v>319</v>
      </c>
      <c r="H278" s="259"/>
      <c r="I278" s="90"/>
      <c r="J278" s="63" t="s">
        <v>2</v>
      </c>
      <c r="K278" s="64"/>
      <c r="L278" s="64"/>
      <c r="M278" s="65"/>
      <c r="N278" s="2"/>
      <c r="V278" s="73"/>
    </row>
    <row r="279" spans="1:22" ht="13.5" thickBot="1">
      <c r="A279" s="252"/>
      <c r="B279" s="12"/>
      <c r="C279" s="12"/>
      <c r="D279" s="4"/>
      <c r="E279" s="12"/>
      <c r="F279" s="12"/>
      <c r="G279" s="260"/>
      <c r="H279" s="261"/>
      <c r="I279" s="262"/>
      <c r="J279" s="61" t="s">
        <v>2</v>
      </c>
      <c r="K279" s="61"/>
      <c r="L279" s="61"/>
      <c r="M279" s="62"/>
      <c r="N279" s="2"/>
      <c r="V279" s="73">
        <f>G279</f>
        <v>0</v>
      </c>
    </row>
    <row r="280" spans="1:22" ht="23.25" thickBot="1">
      <c r="A280" s="252"/>
      <c r="B280" s="81" t="s">
        <v>325</v>
      </c>
      <c r="C280" s="81" t="s">
        <v>327</v>
      </c>
      <c r="D280" s="81" t="s">
        <v>23</v>
      </c>
      <c r="E280" s="254" t="s">
        <v>329</v>
      </c>
      <c r="F280" s="254"/>
      <c r="G280" s="256"/>
      <c r="H280" s="257"/>
      <c r="I280" s="258"/>
      <c r="J280" s="17" t="s">
        <v>1</v>
      </c>
      <c r="K280" s="18"/>
      <c r="L280" s="18"/>
      <c r="M280" s="19"/>
      <c r="N280" s="2"/>
      <c r="V280" s="73"/>
    </row>
    <row r="281" spans="1:22" ht="13.5" thickBot="1">
      <c r="A281" s="253"/>
      <c r="B281" s="13"/>
      <c r="C281" s="13"/>
      <c r="D281" s="14"/>
      <c r="E281" s="15" t="s">
        <v>4</v>
      </c>
      <c r="F281" s="16"/>
      <c r="G281" s="263"/>
      <c r="H281" s="264"/>
      <c r="I281" s="265"/>
      <c r="J281" s="17" t="s">
        <v>0</v>
      </c>
      <c r="K281" s="18"/>
      <c r="L281" s="18"/>
      <c r="M281" s="19"/>
      <c r="N281" s="2"/>
      <c r="V281" s="73"/>
    </row>
    <row r="282" spans="1:22" ht="24" thickTop="1" thickBot="1">
      <c r="A282" s="251">
        <f>A278+1</f>
        <v>67</v>
      </c>
      <c r="B282" s="91" t="s">
        <v>324</v>
      </c>
      <c r="C282" s="91" t="s">
        <v>326</v>
      </c>
      <c r="D282" s="91" t="s">
        <v>24</v>
      </c>
      <c r="E282" s="255" t="s">
        <v>328</v>
      </c>
      <c r="F282" s="255"/>
      <c r="G282" s="255" t="s">
        <v>319</v>
      </c>
      <c r="H282" s="259"/>
      <c r="I282" s="90"/>
      <c r="J282" s="63" t="s">
        <v>2</v>
      </c>
      <c r="K282" s="64"/>
      <c r="L282" s="64"/>
      <c r="M282" s="65"/>
      <c r="N282" s="2"/>
      <c r="V282" s="73"/>
    </row>
    <row r="283" spans="1:22" ht="13.5" thickBot="1">
      <c r="A283" s="252"/>
      <c r="B283" s="12"/>
      <c r="C283" s="12"/>
      <c r="D283" s="4"/>
      <c r="E283" s="12"/>
      <c r="F283" s="12"/>
      <c r="G283" s="260"/>
      <c r="H283" s="261"/>
      <c r="I283" s="262"/>
      <c r="J283" s="61" t="s">
        <v>2</v>
      </c>
      <c r="K283" s="61"/>
      <c r="L283" s="61"/>
      <c r="M283" s="62"/>
      <c r="N283" s="2"/>
      <c r="V283" s="73">
        <f>G283</f>
        <v>0</v>
      </c>
    </row>
    <row r="284" spans="1:22" ht="23.25" thickBot="1">
      <c r="A284" s="252"/>
      <c r="B284" s="81" t="s">
        <v>325</v>
      </c>
      <c r="C284" s="81" t="s">
        <v>327</v>
      </c>
      <c r="D284" s="81" t="s">
        <v>23</v>
      </c>
      <c r="E284" s="254" t="s">
        <v>329</v>
      </c>
      <c r="F284" s="254"/>
      <c r="G284" s="256"/>
      <c r="H284" s="257"/>
      <c r="I284" s="258"/>
      <c r="J284" s="17" t="s">
        <v>1</v>
      </c>
      <c r="K284" s="18"/>
      <c r="L284" s="18"/>
      <c r="M284" s="19"/>
      <c r="N284" s="2"/>
      <c r="V284" s="73"/>
    </row>
    <row r="285" spans="1:22" ht="13.5" thickBot="1">
      <c r="A285" s="253"/>
      <c r="B285" s="13"/>
      <c r="C285" s="13"/>
      <c r="D285" s="14"/>
      <c r="E285" s="15" t="s">
        <v>4</v>
      </c>
      <c r="F285" s="16"/>
      <c r="G285" s="263"/>
      <c r="H285" s="264"/>
      <c r="I285" s="265"/>
      <c r="J285" s="17" t="s">
        <v>0</v>
      </c>
      <c r="K285" s="18"/>
      <c r="L285" s="18"/>
      <c r="M285" s="19"/>
      <c r="N285" s="2"/>
      <c r="V285" s="73"/>
    </row>
    <row r="286" spans="1:22" ht="24" thickTop="1" thickBot="1">
      <c r="A286" s="251">
        <f>A282+1</f>
        <v>68</v>
      </c>
      <c r="B286" s="91" t="s">
        <v>324</v>
      </c>
      <c r="C286" s="91" t="s">
        <v>326</v>
      </c>
      <c r="D286" s="91" t="s">
        <v>24</v>
      </c>
      <c r="E286" s="255" t="s">
        <v>328</v>
      </c>
      <c r="F286" s="255"/>
      <c r="G286" s="255" t="s">
        <v>319</v>
      </c>
      <c r="H286" s="259"/>
      <c r="I286" s="90"/>
      <c r="J286" s="63" t="s">
        <v>2</v>
      </c>
      <c r="K286" s="64"/>
      <c r="L286" s="64"/>
      <c r="M286" s="65"/>
      <c r="N286" s="2"/>
      <c r="V286" s="73"/>
    </row>
    <row r="287" spans="1:22" ht="13.5" thickBot="1">
      <c r="A287" s="252"/>
      <c r="B287" s="12"/>
      <c r="C287" s="12"/>
      <c r="D287" s="4"/>
      <c r="E287" s="12"/>
      <c r="F287" s="12"/>
      <c r="G287" s="260"/>
      <c r="H287" s="261"/>
      <c r="I287" s="262"/>
      <c r="J287" s="61" t="s">
        <v>2</v>
      </c>
      <c r="K287" s="61"/>
      <c r="L287" s="61"/>
      <c r="M287" s="62"/>
      <c r="N287" s="2"/>
      <c r="V287" s="73">
        <f>G287</f>
        <v>0</v>
      </c>
    </row>
    <row r="288" spans="1:22" ht="23.25" thickBot="1">
      <c r="A288" s="252"/>
      <c r="B288" s="81" t="s">
        <v>325</v>
      </c>
      <c r="C288" s="81" t="s">
        <v>327</v>
      </c>
      <c r="D288" s="81" t="s">
        <v>23</v>
      </c>
      <c r="E288" s="254" t="s">
        <v>329</v>
      </c>
      <c r="F288" s="254"/>
      <c r="G288" s="256"/>
      <c r="H288" s="257"/>
      <c r="I288" s="258"/>
      <c r="J288" s="17" t="s">
        <v>1</v>
      </c>
      <c r="K288" s="18"/>
      <c r="L288" s="18"/>
      <c r="M288" s="19"/>
      <c r="N288" s="2"/>
      <c r="V288" s="73"/>
    </row>
    <row r="289" spans="1:22" ht="13.5" thickBot="1">
      <c r="A289" s="253"/>
      <c r="B289" s="13"/>
      <c r="C289" s="13"/>
      <c r="D289" s="14"/>
      <c r="E289" s="15" t="s">
        <v>4</v>
      </c>
      <c r="F289" s="16"/>
      <c r="G289" s="263"/>
      <c r="H289" s="264"/>
      <c r="I289" s="265"/>
      <c r="J289" s="17" t="s">
        <v>0</v>
      </c>
      <c r="K289" s="18"/>
      <c r="L289" s="18"/>
      <c r="M289" s="19"/>
      <c r="N289" s="2"/>
      <c r="V289" s="73"/>
    </row>
    <row r="290" spans="1:22" ht="24" thickTop="1" thickBot="1">
      <c r="A290" s="251">
        <f>A286+1</f>
        <v>69</v>
      </c>
      <c r="B290" s="91" t="s">
        <v>324</v>
      </c>
      <c r="C290" s="91" t="s">
        <v>326</v>
      </c>
      <c r="D290" s="91" t="s">
        <v>24</v>
      </c>
      <c r="E290" s="255" t="s">
        <v>328</v>
      </c>
      <c r="F290" s="255"/>
      <c r="G290" s="255" t="s">
        <v>319</v>
      </c>
      <c r="H290" s="259"/>
      <c r="I290" s="90"/>
      <c r="J290" s="63" t="s">
        <v>2</v>
      </c>
      <c r="K290" s="64"/>
      <c r="L290" s="64"/>
      <c r="M290" s="65"/>
      <c r="N290" s="2"/>
      <c r="V290" s="73"/>
    </row>
    <row r="291" spans="1:22" ht="13.5" thickBot="1">
      <c r="A291" s="252"/>
      <c r="B291" s="12"/>
      <c r="C291" s="12"/>
      <c r="D291" s="4"/>
      <c r="E291" s="12"/>
      <c r="F291" s="12"/>
      <c r="G291" s="260"/>
      <c r="H291" s="261"/>
      <c r="I291" s="262"/>
      <c r="J291" s="61" t="s">
        <v>2</v>
      </c>
      <c r="K291" s="61"/>
      <c r="L291" s="61"/>
      <c r="M291" s="62"/>
      <c r="N291" s="2"/>
      <c r="V291" s="73">
        <f>G291</f>
        <v>0</v>
      </c>
    </row>
    <row r="292" spans="1:22" ht="23.25" thickBot="1">
      <c r="A292" s="252"/>
      <c r="B292" s="81" t="s">
        <v>325</v>
      </c>
      <c r="C292" s="81" t="s">
        <v>327</v>
      </c>
      <c r="D292" s="81" t="s">
        <v>23</v>
      </c>
      <c r="E292" s="254" t="s">
        <v>329</v>
      </c>
      <c r="F292" s="254"/>
      <c r="G292" s="256"/>
      <c r="H292" s="257"/>
      <c r="I292" s="258"/>
      <c r="J292" s="17" t="s">
        <v>1</v>
      </c>
      <c r="K292" s="18"/>
      <c r="L292" s="18"/>
      <c r="M292" s="19"/>
      <c r="N292" s="2"/>
      <c r="V292" s="73"/>
    </row>
    <row r="293" spans="1:22" ht="13.5" thickBot="1">
      <c r="A293" s="253"/>
      <c r="B293" s="13"/>
      <c r="C293" s="13"/>
      <c r="D293" s="14"/>
      <c r="E293" s="15" t="s">
        <v>4</v>
      </c>
      <c r="F293" s="16"/>
      <c r="G293" s="263"/>
      <c r="H293" s="264"/>
      <c r="I293" s="265"/>
      <c r="J293" s="17" t="s">
        <v>0</v>
      </c>
      <c r="K293" s="18"/>
      <c r="L293" s="18"/>
      <c r="M293" s="19"/>
      <c r="N293" s="2"/>
      <c r="V293" s="73"/>
    </row>
    <row r="294" spans="1:22" ht="24" thickTop="1" thickBot="1">
      <c r="A294" s="251">
        <f>A290+1</f>
        <v>70</v>
      </c>
      <c r="B294" s="91" t="s">
        <v>324</v>
      </c>
      <c r="C294" s="91" t="s">
        <v>326</v>
      </c>
      <c r="D294" s="91" t="s">
        <v>24</v>
      </c>
      <c r="E294" s="255" t="s">
        <v>328</v>
      </c>
      <c r="F294" s="255"/>
      <c r="G294" s="255" t="s">
        <v>319</v>
      </c>
      <c r="H294" s="259"/>
      <c r="I294" s="90"/>
      <c r="J294" s="63" t="s">
        <v>2</v>
      </c>
      <c r="K294" s="64"/>
      <c r="L294" s="64"/>
      <c r="M294" s="65"/>
      <c r="N294" s="2"/>
      <c r="V294" s="73"/>
    </row>
    <row r="295" spans="1:22" ht="13.5" thickBot="1">
      <c r="A295" s="252"/>
      <c r="B295" s="12"/>
      <c r="C295" s="12"/>
      <c r="D295" s="4"/>
      <c r="E295" s="12"/>
      <c r="F295" s="12"/>
      <c r="G295" s="260"/>
      <c r="H295" s="261"/>
      <c r="I295" s="262"/>
      <c r="J295" s="61" t="s">
        <v>2</v>
      </c>
      <c r="K295" s="61"/>
      <c r="L295" s="61"/>
      <c r="M295" s="62"/>
      <c r="N295" s="2"/>
      <c r="V295" s="73">
        <f>G295</f>
        <v>0</v>
      </c>
    </row>
    <row r="296" spans="1:22" ht="23.25" thickBot="1">
      <c r="A296" s="252"/>
      <c r="B296" s="81" t="s">
        <v>325</v>
      </c>
      <c r="C296" s="81" t="s">
        <v>327</v>
      </c>
      <c r="D296" s="81" t="s">
        <v>23</v>
      </c>
      <c r="E296" s="254" t="s">
        <v>329</v>
      </c>
      <c r="F296" s="254"/>
      <c r="G296" s="256"/>
      <c r="H296" s="257"/>
      <c r="I296" s="258"/>
      <c r="J296" s="17" t="s">
        <v>1</v>
      </c>
      <c r="K296" s="18"/>
      <c r="L296" s="18"/>
      <c r="M296" s="19"/>
      <c r="N296" s="2"/>
      <c r="V296" s="73"/>
    </row>
    <row r="297" spans="1:22" ht="13.5" thickBot="1">
      <c r="A297" s="253"/>
      <c r="B297" s="13"/>
      <c r="C297" s="13"/>
      <c r="D297" s="14"/>
      <c r="E297" s="15" t="s">
        <v>4</v>
      </c>
      <c r="F297" s="16"/>
      <c r="G297" s="263"/>
      <c r="H297" s="264"/>
      <c r="I297" s="265"/>
      <c r="J297" s="17" t="s">
        <v>0</v>
      </c>
      <c r="K297" s="18"/>
      <c r="L297" s="18"/>
      <c r="M297" s="19"/>
      <c r="N297" s="2"/>
      <c r="V297" s="73"/>
    </row>
    <row r="298" spans="1:22" ht="24" thickTop="1" thickBot="1">
      <c r="A298" s="251">
        <f>A294+1</f>
        <v>71</v>
      </c>
      <c r="B298" s="91" t="s">
        <v>324</v>
      </c>
      <c r="C298" s="91" t="s">
        <v>326</v>
      </c>
      <c r="D298" s="91" t="s">
        <v>24</v>
      </c>
      <c r="E298" s="255" t="s">
        <v>328</v>
      </c>
      <c r="F298" s="255"/>
      <c r="G298" s="255" t="s">
        <v>319</v>
      </c>
      <c r="H298" s="259"/>
      <c r="I298" s="90"/>
      <c r="J298" s="63" t="s">
        <v>2</v>
      </c>
      <c r="K298" s="64"/>
      <c r="L298" s="64"/>
      <c r="M298" s="65"/>
      <c r="N298" s="2"/>
      <c r="V298" s="73"/>
    </row>
    <row r="299" spans="1:22" ht="13.5" thickBot="1">
      <c r="A299" s="252"/>
      <c r="B299" s="12"/>
      <c r="C299" s="12"/>
      <c r="D299" s="4"/>
      <c r="E299" s="12"/>
      <c r="F299" s="12"/>
      <c r="G299" s="260"/>
      <c r="H299" s="261"/>
      <c r="I299" s="262"/>
      <c r="J299" s="61" t="s">
        <v>2</v>
      </c>
      <c r="K299" s="61"/>
      <c r="L299" s="61"/>
      <c r="M299" s="62"/>
      <c r="N299" s="2"/>
      <c r="V299" s="73">
        <f>G299</f>
        <v>0</v>
      </c>
    </row>
    <row r="300" spans="1:22" ht="23.25" thickBot="1">
      <c r="A300" s="252"/>
      <c r="B300" s="81" t="s">
        <v>325</v>
      </c>
      <c r="C300" s="81" t="s">
        <v>327</v>
      </c>
      <c r="D300" s="81" t="s">
        <v>23</v>
      </c>
      <c r="E300" s="254" t="s">
        <v>329</v>
      </c>
      <c r="F300" s="254"/>
      <c r="G300" s="256"/>
      <c r="H300" s="257"/>
      <c r="I300" s="258"/>
      <c r="J300" s="17" t="s">
        <v>1</v>
      </c>
      <c r="K300" s="18"/>
      <c r="L300" s="18"/>
      <c r="M300" s="19"/>
      <c r="N300" s="2"/>
      <c r="V300" s="73"/>
    </row>
    <row r="301" spans="1:22" ht="13.5" thickBot="1">
      <c r="A301" s="253"/>
      <c r="B301" s="13"/>
      <c r="C301" s="13"/>
      <c r="D301" s="14"/>
      <c r="E301" s="15" t="s">
        <v>4</v>
      </c>
      <c r="F301" s="16"/>
      <c r="G301" s="263"/>
      <c r="H301" s="264"/>
      <c r="I301" s="265"/>
      <c r="J301" s="17" t="s">
        <v>0</v>
      </c>
      <c r="K301" s="18"/>
      <c r="L301" s="18"/>
      <c r="M301" s="19"/>
      <c r="N301" s="2"/>
      <c r="V301" s="73"/>
    </row>
    <row r="302" spans="1:22" ht="24" thickTop="1" thickBot="1">
      <c r="A302" s="251">
        <f>A298+1</f>
        <v>72</v>
      </c>
      <c r="B302" s="91" t="s">
        <v>324</v>
      </c>
      <c r="C302" s="91" t="s">
        <v>326</v>
      </c>
      <c r="D302" s="91" t="s">
        <v>24</v>
      </c>
      <c r="E302" s="255" t="s">
        <v>328</v>
      </c>
      <c r="F302" s="255"/>
      <c r="G302" s="255" t="s">
        <v>319</v>
      </c>
      <c r="H302" s="259"/>
      <c r="I302" s="90"/>
      <c r="J302" s="63" t="s">
        <v>2</v>
      </c>
      <c r="K302" s="64"/>
      <c r="L302" s="64"/>
      <c r="M302" s="65"/>
      <c r="N302" s="2"/>
      <c r="V302" s="73"/>
    </row>
    <row r="303" spans="1:22" ht="13.5" thickBot="1">
      <c r="A303" s="252"/>
      <c r="B303" s="12"/>
      <c r="C303" s="12"/>
      <c r="D303" s="4"/>
      <c r="E303" s="12"/>
      <c r="F303" s="12"/>
      <c r="G303" s="260"/>
      <c r="H303" s="261"/>
      <c r="I303" s="262"/>
      <c r="J303" s="61" t="s">
        <v>2</v>
      </c>
      <c r="K303" s="61"/>
      <c r="L303" s="61"/>
      <c r="M303" s="62"/>
      <c r="N303" s="2"/>
      <c r="V303" s="73">
        <f>G303</f>
        <v>0</v>
      </c>
    </row>
    <row r="304" spans="1:22" ht="23.25" thickBot="1">
      <c r="A304" s="252"/>
      <c r="B304" s="81" t="s">
        <v>325</v>
      </c>
      <c r="C304" s="81" t="s">
        <v>327</v>
      </c>
      <c r="D304" s="81" t="s">
        <v>23</v>
      </c>
      <c r="E304" s="254" t="s">
        <v>329</v>
      </c>
      <c r="F304" s="254"/>
      <c r="G304" s="256"/>
      <c r="H304" s="257"/>
      <c r="I304" s="258"/>
      <c r="J304" s="17" t="s">
        <v>1</v>
      </c>
      <c r="K304" s="18"/>
      <c r="L304" s="18"/>
      <c r="M304" s="19"/>
      <c r="N304" s="2"/>
      <c r="V304" s="73"/>
    </row>
    <row r="305" spans="1:22" ht="13.5" thickBot="1">
      <c r="A305" s="253"/>
      <c r="B305" s="13"/>
      <c r="C305" s="13"/>
      <c r="D305" s="14"/>
      <c r="E305" s="15" t="s">
        <v>4</v>
      </c>
      <c r="F305" s="16"/>
      <c r="G305" s="263"/>
      <c r="H305" s="264"/>
      <c r="I305" s="265"/>
      <c r="J305" s="17" t="s">
        <v>0</v>
      </c>
      <c r="K305" s="18"/>
      <c r="L305" s="18"/>
      <c r="M305" s="19"/>
      <c r="N305" s="2"/>
      <c r="V305" s="73"/>
    </row>
    <row r="306" spans="1:22" ht="24" thickTop="1" thickBot="1">
      <c r="A306" s="251">
        <f>A302+1</f>
        <v>73</v>
      </c>
      <c r="B306" s="91" t="s">
        <v>324</v>
      </c>
      <c r="C306" s="91" t="s">
        <v>326</v>
      </c>
      <c r="D306" s="91" t="s">
        <v>24</v>
      </c>
      <c r="E306" s="255" t="s">
        <v>328</v>
      </c>
      <c r="F306" s="255"/>
      <c r="G306" s="255" t="s">
        <v>319</v>
      </c>
      <c r="H306" s="259"/>
      <c r="I306" s="90"/>
      <c r="J306" s="63" t="s">
        <v>2</v>
      </c>
      <c r="K306" s="64"/>
      <c r="L306" s="64"/>
      <c r="M306" s="65"/>
      <c r="N306" s="2"/>
      <c r="V306" s="73"/>
    </row>
    <row r="307" spans="1:22" ht="13.5" thickBot="1">
      <c r="A307" s="252"/>
      <c r="B307" s="12"/>
      <c r="C307" s="12"/>
      <c r="D307" s="4"/>
      <c r="E307" s="12"/>
      <c r="F307" s="12"/>
      <c r="G307" s="260"/>
      <c r="H307" s="261"/>
      <c r="I307" s="262"/>
      <c r="J307" s="61" t="s">
        <v>2</v>
      </c>
      <c r="K307" s="61"/>
      <c r="L307" s="61"/>
      <c r="M307" s="62"/>
      <c r="N307" s="2"/>
      <c r="V307" s="73">
        <f>G307</f>
        <v>0</v>
      </c>
    </row>
    <row r="308" spans="1:22" ht="23.25" thickBot="1">
      <c r="A308" s="252"/>
      <c r="B308" s="81" t="s">
        <v>325</v>
      </c>
      <c r="C308" s="81" t="s">
        <v>327</v>
      </c>
      <c r="D308" s="81" t="s">
        <v>23</v>
      </c>
      <c r="E308" s="254" t="s">
        <v>329</v>
      </c>
      <c r="F308" s="254"/>
      <c r="G308" s="256"/>
      <c r="H308" s="257"/>
      <c r="I308" s="258"/>
      <c r="J308" s="17" t="s">
        <v>1</v>
      </c>
      <c r="K308" s="18"/>
      <c r="L308" s="18"/>
      <c r="M308" s="19"/>
      <c r="N308" s="2"/>
      <c r="V308" s="73"/>
    </row>
    <row r="309" spans="1:22" ht="13.5" thickBot="1">
      <c r="A309" s="253"/>
      <c r="B309" s="13"/>
      <c r="C309" s="13"/>
      <c r="D309" s="14"/>
      <c r="E309" s="15" t="s">
        <v>4</v>
      </c>
      <c r="F309" s="16"/>
      <c r="G309" s="263"/>
      <c r="H309" s="264"/>
      <c r="I309" s="265"/>
      <c r="J309" s="17" t="s">
        <v>0</v>
      </c>
      <c r="K309" s="18"/>
      <c r="L309" s="18"/>
      <c r="M309" s="19"/>
      <c r="N309" s="2"/>
      <c r="V309" s="73"/>
    </row>
    <row r="310" spans="1:22" ht="24" thickTop="1" thickBot="1">
      <c r="A310" s="251">
        <f>A306+1</f>
        <v>74</v>
      </c>
      <c r="B310" s="91" t="s">
        <v>324</v>
      </c>
      <c r="C310" s="91" t="s">
        <v>326</v>
      </c>
      <c r="D310" s="91" t="s">
        <v>24</v>
      </c>
      <c r="E310" s="255" t="s">
        <v>328</v>
      </c>
      <c r="F310" s="255"/>
      <c r="G310" s="255" t="s">
        <v>319</v>
      </c>
      <c r="H310" s="259"/>
      <c r="I310" s="90"/>
      <c r="J310" s="63" t="s">
        <v>2</v>
      </c>
      <c r="K310" s="64"/>
      <c r="L310" s="64"/>
      <c r="M310" s="65"/>
      <c r="N310" s="2"/>
      <c r="V310" s="73"/>
    </row>
    <row r="311" spans="1:22" ht="13.5" thickBot="1">
      <c r="A311" s="252"/>
      <c r="B311" s="12"/>
      <c r="C311" s="12"/>
      <c r="D311" s="4"/>
      <c r="E311" s="12"/>
      <c r="F311" s="12"/>
      <c r="G311" s="260"/>
      <c r="H311" s="261"/>
      <c r="I311" s="262"/>
      <c r="J311" s="61" t="s">
        <v>2</v>
      </c>
      <c r="K311" s="61"/>
      <c r="L311" s="61"/>
      <c r="M311" s="62"/>
      <c r="N311" s="2"/>
      <c r="V311" s="73">
        <f>G311</f>
        <v>0</v>
      </c>
    </row>
    <row r="312" spans="1:22" ht="23.25" thickBot="1">
      <c r="A312" s="252"/>
      <c r="B312" s="81" t="s">
        <v>325</v>
      </c>
      <c r="C312" s="81" t="s">
        <v>327</v>
      </c>
      <c r="D312" s="81" t="s">
        <v>23</v>
      </c>
      <c r="E312" s="254" t="s">
        <v>329</v>
      </c>
      <c r="F312" s="254"/>
      <c r="G312" s="256"/>
      <c r="H312" s="257"/>
      <c r="I312" s="258"/>
      <c r="J312" s="17" t="s">
        <v>1</v>
      </c>
      <c r="K312" s="18"/>
      <c r="L312" s="18"/>
      <c r="M312" s="19"/>
      <c r="N312" s="2"/>
      <c r="V312" s="73"/>
    </row>
    <row r="313" spans="1:22" ht="13.5" thickBot="1">
      <c r="A313" s="253"/>
      <c r="B313" s="13"/>
      <c r="C313" s="13"/>
      <c r="D313" s="14"/>
      <c r="E313" s="15" t="s">
        <v>4</v>
      </c>
      <c r="F313" s="16"/>
      <c r="G313" s="263"/>
      <c r="H313" s="264"/>
      <c r="I313" s="265"/>
      <c r="J313" s="17" t="s">
        <v>0</v>
      </c>
      <c r="K313" s="18"/>
      <c r="L313" s="18"/>
      <c r="M313" s="19"/>
      <c r="N313" s="2"/>
      <c r="V313" s="73"/>
    </row>
    <row r="314" spans="1:22" ht="24" thickTop="1" thickBot="1">
      <c r="A314" s="251">
        <f>A310+1</f>
        <v>75</v>
      </c>
      <c r="B314" s="91" t="s">
        <v>324</v>
      </c>
      <c r="C314" s="91" t="s">
        <v>326</v>
      </c>
      <c r="D314" s="91" t="s">
        <v>24</v>
      </c>
      <c r="E314" s="255" t="s">
        <v>328</v>
      </c>
      <c r="F314" s="255"/>
      <c r="G314" s="255" t="s">
        <v>319</v>
      </c>
      <c r="H314" s="259"/>
      <c r="I314" s="90"/>
      <c r="J314" s="63" t="s">
        <v>2</v>
      </c>
      <c r="K314" s="64"/>
      <c r="L314" s="64"/>
      <c r="M314" s="65"/>
      <c r="N314" s="2"/>
      <c r="V314" s="73"/>
    </row>
    <row r="315" spans="1:22" ht="13.5" thickBot="1">
      <c r="A315" s="252"/>
      <c r="B315" s="12"/>
      <c r="C315" s="12"/>
      <c r="D315" s="4"/>
      <c r="E315" s="12"/>
      <c r="F315" s="12"/>
      <c r="G315" s="260"/>
      <c r="H315" s="261"/>
      <c r="I315" s="262"/>
      <c r="J315" s="61" t="s">
        <v>2</v>
      </c>
      <c r="K315" s="61"/>
      <c r="L315" s="61"/>
      <c r="M315" s="62"/>
      <c r="N315" s="2"/>
      <c r="V315" s="73">
        <f>G315</f>
        <v>0</v>
      </c>
    </row>
    <row r="316" spans="1:22" ht="23.25" thickBot="1">
      <c r="A316" s="252"/>
      <c r="B316" s="81" t="s">
        <v>325</v>
      </c>
      <c r="C316" s="81" t="s">
        <v>327</v>
      </c>
      <c r="D316" s="81" t="s">
        <v>23</v>
      </c>
      <c r="E316" s="254" t="s">
        <v>329</v>
      </c>
      <c r="F316" s="254"/>
      <c r="G316" s="256"/>
      <c r="H316" s="257"/>
      <c r="I316" s="258"/>
      <c r="J316" s="17" t="s">
        <v>1</v>
      </c>
      <c r="K316" s="18"/>
      <c r="L316" s="18"/>
      <c r="M316" s="19"/>
      <c r="N316" s="2"/>
      <c r="V316" s="73"/>
    </row>
    <row r="317" spans="1:22" ht="13.5" thickBot="1">
      <c r="A317" s="253"/>
      <c r="B317" s="13"/>
      <c r="C317" s="13"/>
      <c r="D317" s="14"/>
      <c r="E317" s="15" t="s">
        <v>4</v>
      </c>
      <c r="F317" s="16"/>
      <c r="G317" s="263"/>
      <c r="H317" s="264"/>
      <c r="I317" s="265"/>
      <c r="J317" s="17" t="s">
        <v>0</v>
      </c>
      <c r="K317" s="18"/>
      <c r="L317" s="18"/>
      <c r="M317" s="19"/>
      <c r="N317" s="2"/>
      <c r="V317" s="73"/>
    </row>
    <row r="318" spans="1:22" ht="24" thickTop="1" thickBot="1">
      <c r="A318" s="251">
        <f>A314+1</f>
        <v>76</v>
      </c>
      <c r="B318" s="91" t="s">
        <v>324</v>
      </c>
      <c r="C318" s="91" t="s">
        <v>326</v>
      </c>
      <c r="D318" s="91" t="s">
        <v>24</v>
      </c>
      <c r="E318" s="255" t="s">
        <v>328</v>
      </c>
      <c r="F318" s="255"/>
      <c r="G318" s="255" t="s">
        <v>319</v>
      </c>
      <c r="H318" s="259"/>
      <c r="I318" s="90"/>
      <c r="J318" s="63" t="s">
        <v>2</v>
      </c>
      <c r="K318" s="64"/>
      <c r="L318" s="64"/>
      <c r="M318" s="65"/>
      <c r="N318" s="2"/>
      <c r="V318" s="73"/>
    </row>
    <row r="319" spans="1:22" ht="13.5" thickBot="1">
      <c r="A319" s="252"/>
      <c r="B319" s="12"/>
      <c r="C319" s="12"/>
      <c r="D319" s="4"/>
      <c r="E319" s="12"/>
      <c r="F319" s="12"/>
      <c r="G319" s="260"/>
      <c r="H319" s="261"/>
      <c r="I319" s="262"/>
      <c r="J319" s="61" t="s">
        <v>2</v>
      </c>
      <c r="K319" s="61"/>
      <c r="L319" s="61"/>
      <c r="M319" s="62"/>
      <c r="N319" s="2"/>
      <c r="V319" s="73">
        <f>G319</f>
        <v>0</v>
      </c>
    </row>
    <row r="320" spans="1:22" ht="23.25" thickBot="1">
      <c r="A320" s="252"/>
      <c r="B320" s="81" t="s">
        <v>325</v>
      </c>
      <c r="C320" s="81" t="s">
        <v>327</v>
      </c>
      <c r="D320" s="81" t="s">
        <v>23</v>
      </c>
      <c r="E320" s="254" t="s">
        <v>329</v>
      </c>
      <c r="F320" s="254"/>
      <c r="G320" s="256"/>
      <c r="H320" s="257"/>
      <c r="I320" s="258"/>
      <c r="J320" s="17" t="s">
        <v>1</v>
      </c>
      <c r="K320" s="18"/>
      <c r="L320" s="18"/>
      <c r="M320" s="19"/>
      <c r="N320" s="2"/>
      <c r="V320" s="73"/>
    </row>
    <row r="321" spans="1:22" ht="13.5" thickBot="1">
      <c r="A321" s="253"/>
      <c r="B321" s="13"/>
      <c r="C321" s="13"/>
      <c r="D321" s="14"/>
      <c r="E321" s="15" t="s">
        <v>4</v>
      </c>
      <c r="F321" s="16"/>
      <c r="G321" s="263"/>
      <c r="H321" s="264"/>
      <c r="I321" s="265"/>
      <c r="J321" s="17" t="s">
        <v>0</v>
      </c>
      <c r="K321" s="18"/>
      <c r="L321" s="18"/>
      <c r="M321" s="19"/>
      <c r="N321" s="2"/>
      <c r="V321" s="73"/>
    </row>
    <row r="322" spans="1:22" ht="24" thickTop="1" thickBot="1">
      <c r="A322" s="251">
        <f>A318+1</f>
        <v>77</v>
      </c>
      <c r="B322" s="91" t="s">
        <v>324</v>
      </c>
      <c r="C322" s="91" t="s">
        <v>326</v>
      </c>
      <c r="D322" s="91" t="s">
        <v>24</v>
      </c>
      <c r="E322" s="255" t="s">
        <v>328</v>
      </c>
      <c r="F322" s="255"/>
      <c r="G322" s="255" t="s">
        <v>319</v>
      </c>
      <c r="H322" s="259"/>
      <c r="I322" s="90"/>
      <c r="J322" s="63" t="s">
        <v>2</v>
      </c>
      <c r="K322" s="64"/>
      <c r="L322" s="64"/>
      <c r="M322" s="65"/>
      <c r="N322" s="2"/>
      <c r="V322" s="73"/>
    </row>
    <row r="323" spans="1:22" ht="13.5" thickBot="1">
      <c r="A323" s="252"/>
      <c r="B323" s="12"/>
      <c r="C323" s="12"/>
      <c r="D323" s="4"/>
      <c r="E323" s="12"/>
      <c r="F323" s="12"/>
      <c r="G323" s="260"/>
      <c r="H323" s="261"/>
      <c r="I323" s="262"/>
      <c r="J323" s="61" t="s">
        <v>2</v>
      </c>
      <c r="K323" s="61"/>
      <c r="L323" s="61"/>
      <c r="M323" s="62"/>
      <c r="N323" s="2"/>
      <c r="V323" s="73">
        <f>G323</f>
        <v>0</v>
      </c>
    </row>
    <row r="324" spans="1:22" ht="23.25" thickBot="1">
      <c r="A324" s="252"/>
      <c r="B324" s="81" t="s">
        <v>325</v>
      </c>
      <c r="C324" s="81" t="s">
        <v>327</v>
      </c>
      <c r="D324" s="81" t="s">
        <v>23</v>
      </c>
      <c r="E324" s="254" t="s">
        <v>329</v>
      </c>
      <c r="F324" s="254"/>
      <c r="G324" s="256"/>
      <c r="H324" s="257"/>
      <c r="I324" s="258"/>
      <c r="J324" s="17" t="s">
        <v>1</v>
      </c>
      <c r="K324" s="18"/>
      <c r="L324" s="18"/>
      <c r="M324" s="19"/>
      <c r="N324" s="2"/>
      <c r="V324" s="73"/>
    </row>
    <row r="325" spans="1:22" ht="13.5" thickBot="1">
      <c r="A325" s="253"/>
      <c r="B325" s="13"/>
      <c r="C325" s="13"/>
      <c r="D325" s="14"/>
      <c r="E325" s="15" t="s">
        <v>4</v>
      </c>
      <c r="F325" s="16"/>
      <c r="G325" s="263"/>
      <c r="H325" s="264"/>
      <c r="I325" s="265"/>
      <c r="J325" s="17" t="s">
        <v>0</v>
      </c>
      <c r="K325" s="18"/>
      <c r="L325" s="18"/>
      <c r="M325" s="19"/>
      <c r="N325" s="2"/>
      <c r="V325" s="73"/>
    </row>
    <row r="326" spans="1:22" ht="24" thickTop="1" thickBot="1">
      <c r="A326" s="251">
        <f>A322+1</f>
        <v>78</v>
      </c>
      <c r="B326" s="91" t="s">
        <v>324</v>
      </c>
      <c r="C326" s="91" t="s">
        <v>326</v>
      </c>
      <c r="D326" s="91" t="s">
        <v>24</v>
      </c>
      <c r="E326" s="255" t="s">
        <v>328</v>
      </c>
      <c r="F326" s="255"/>
      <c r="G326" s="255" t="s">
        <v>319</v>
      </c>
      <c r="H326" s="259"/>
      <c r="I326" s="90"/>
      <c r="J326" s="63" t="s">
        <v>2</v>
      </c>
      <c r="K326" s="64"/>
      <c r="L326" s="64"/>
      <c r="M326" s="65"/>
      <c r="N326" s="2"/>
      <c r="V326" s="73"/>
    </row>
    <row r="327" spans="1:22" ht="13.5" thickBot="1">
      <c r="A327" s="252"/>
      <c r="B327" s="12"/>
      <c r="C327" s="12"/>
      <c r="D327" s="4"/>
      <c r="E327" s="12"/>
      <c r="F327" s="12"/>
      <c r="G327" s="260"/>
      <c r="H327" s="261"/>
      <c r="I327" s="262"/>
      <c r="J327" s="61" t="s">
        <v>2</v>
      </c>
      <c r="K327" s="61"/>
      <c r="L327" s="61"/>
      <c r="M327" s="62"/>
      <c r="N327" s="2"/>
      <c r="V327" s="73">
        <f>G327</f>
        <v>0</v>
      </c>
    </row>
    <row r="328" spans="1:22" ht="23.25" thickBot="1">
      <c r="A328" s="252"/>
      <c r="B328" s="81" t="s">
        <v>325</v>
      </c>
      <c r="C328" s="81" t="s">
        <v>327</v>
      </c>
      <c r="D328" s="81" t="s">
        <v>23</v>
      </c>
      <c r="E328" s="254" t="s">
        <v>329</v>
      </c>
      <c r="F328" s="254"/>
      <c r="G328" s="256"/>
      <c r="H328" s="257"/>
      <c r="I328" s="258"/>
      <c r="J328" s="17" t="s">
        <v>1</v>
      </c>
      <c r="K328" s="18"/>
      <c r="L328" s="18"/>
      <c r="M328" s="19"/>
      <c r="N328" s="2"/>
      <c r="V328" s="73"/>
    </row>
    <row r="329" spans="1:22" ht="13.5" thickBot="1">
      <c r="A329" s="253"/>
      <c r="B329" s="13"/>
      <c r="C329" s="13"/>
      <c r="D329" s="14"/>
      <c r="E329" s="15" t="s">
        <v>4</v>
      </c>
      <c r="F329" s="16"/>
      <c r="G329" s="263"/>
      <c r="H329" s="264"/>
      <c r="I329" s="265"/>
      <c r="J329" s="17" t="s">
        <v>0</v>
      </c>
      <c r="K329" s="18"/>
      <c r="L329" s="18"/>
      <c r="M329" s="19"/>
      <c r="N329" s="2"/>
      <c r="V329" s="73"/>
    </row>
    <row r="330" spans="1:22" ht="24" thickTop="1" thickBot="1">
      <c r="A330" s="251">
        <f>A326+1</f>
        <v>79</v>
      </c>
      <c r="B330" s="91" t="s">
        <v>324</v>
      </c>
      <c r="C330" s="91" t="s">
        <v>326</v>
      </c>
      <c r="D330" s="91" t="s">
        <v>24</v>
      </c>
      <c r="E330" s="255" t="s">
        <v>328</v>
      </c>
      <c r="F330" s="255"/>
      <c r="G330" s="255" t="s">
        <v>319</v>
      </c>
      <c r="H330" s="259"/>
      <c r="I330" s="90"/>
      <c r="J330" s="63" t="s">
        <v>2</v>
      </c>
      <c r="K330" s="64"/>
      <c r="L330" s="64"/>
      <c r="M330" s="65"/>
      <c r="N330" s="2"/>
      <c r="V330" s="73"/>
    </row>
    <row r="331" spans="1:22" ht="13.5" thickBot="1">
      <c r="A331" s="252"/>
      <c r="B331" s="12"/>
      <c r="C331" s="12"/>
      <c r="D331" s="4"/>
      <c r="E331" s="12"/>
      <c r="F331" s="12"/>
      <c r="G331" s="260"/>
      <c r="H331" s="261"/>
      <c r="I331" s="262"/>
      <c r="J331" s="61" t="s">
        <v>2</v>
      </c>
      <c r="K331" s="61"/>
      <c r="L331" s="61"/>
      <c r="M331" s="62"/>
      <c r="N331" s="2"/>
      <c r="V331" s="73">
        <f>G331</f>
        <v>0</v>
      </c>
    </row>
    <row r="332" spans="1:22" ht="23.25" thickBot="1">
      <c r="A332" s="252"/>
      <c r="B332" s="81" t="s">
        <v>325</v>
      </c>
      <c r="C332" s="81" t="s">
        <v>327</v>
      </c>
      <c r="D332" s="81" t="s">
        <v>23</v>
      </c>
      <c r="E332" s="254" t="s">
        <v>329</v>
      </c>
      <c r="F332" s="254"/>
      <c r="G332" s="256"/>
      <c r="H332" s="257"/>
      <c r="I332" s="258"/>
      <c r="J332" s="17" t="s">
        <v>1</v>
      </c>
      <c r="K332" s="18"/>
      <c r="L332" s="18"/>
      <c r="M332" s="19"/>
      <c r="N332" s="2"/>
      <c r="V332" s="73"/>
    </row>
    <row r="333" spans="1:22" ht="13.5" thickBot="1">
      <c r="A333" s="253"/>
      <c r="B333" s="13"/>
      <c r="C333" s="13"/>
      <c r="D333" s="14"/>
      <c r="E333" s="15" t="s">
        <v>4</v>
      </c>
      <c r="F333" s="16"/>
      <c r="G333" s="263"/>
      <c r="H333" s="264"/>
      <c r="I333" s="265"/>
      <c r="J333" s="17" t="s">
        <v>0</v>
      </c>
      <c r="K333" s="18"/>
      <c r="L333" s="18"/>
      <c r="M333" s="19"/>
      <c r="N333" s="2"/>
      <c r="V333" s="73"/>
    </row>
    <row r="334" spans="1:22" ht="24" thickTop="1" thickBot="1">
      <c r="A334" s="251">
        <f>A330+1</f>
        <v>80</v>
      </c>
      <c r="B334" s="91" t="s">
        <v>324</v>
      </c>
      <c r="C334" s="91" t="s">
        <v>326</v>
      </c>
      <c r="D334" s="91" t="s">
        <v>24</v>
      </c>
      <c r="E334" s="255" t="s">
        <v>328</v>
      </c>
      <c r="F334" s="255"/>
      <c r="G334" s="255" t="s">
        <v>319</v>
      </c>
      <c r="H334" s="259"/>
      <c r="I334" s="90"/>
      <c r="J334" s="63" t="s">
        <v>2</v>
      </c>
      <c r="K334" s="64"/>
      <c r="L334" s="64"/>
      <c r="M334" s="65"/>
      <c r="N334" s="2"/>
      <c r="V334" s="73"/>
    </row>
    <row r="335" spans="1:22" ht="13.5" thickBot="1">
      <c r="A335" s="252"/>
      <c r="B335" s="12"/>
      <c r="C335" s="12"/>
      <c r="D335" s="4"/>
      <c r="E335" s="12"/>
      <c r="F335" s="12"/>
      <c r="G335" s="260"/>
      <c r="H335" s="261"/>
      <c r="I335" s="262"/>
      <c r="J335" s="61" t="s">
        <v>2</v>
      </c>
      <c r="K335" s="61"/>
      <c r="L335" s="61"/>
      <c r="M335" s="62"/>
      <c r="N335" s="2"/>
      <c r="V335" s="73">
        <f>G335</f>
        <v>0</v>
      </c>
    </row>
    <row r="336" spans="1:22" ht="23.25" thickBot="1">
      <c r="A336" s="252"/>
      <c r="B336" s="81" t="s">
        <v>325</v>
      </c>
      <c r="C336" s="81" t="s">
        <v>327</v>
      </c>
      <c r="D336" s="81" t="s">
        <v>23</v>
      </c>
      <c r="E336" s="254" t="s">
        <v>329</v>
      </c>
      <c r="F336" s="254"/>
      <c r="G336" s="256"/>
      <c r="H336" s="257"/>
      <c r="I336" s="258"/>
      <c r="J336" s="17" t="s">
        <v>1</v>
      </c>
      <c r="K336" s="18"/>
      <c r="L336" s="18"/>
      <c r="M336" s="19"/>
      <c r="N336" s="2"/>
      <c r="V336" s="73"/>
    </row>
    <row r="337" spans="1:22" ht="13.5" thickBot="1">
      <c r="A337" s="253"/>
      <c r="B337" s="13"/>
      <c r="C337" s="13"/>
      <c r="D337" s="14"/>
      <c r="E337" s="15" t="s">
        <v>4</v>
      </c>
      <c r="F337" s="16"/>
      <c r="G337" s="263"/>
      <c r="H337" s="264"/>
      <c r="I337" s="265"/>
      <c r="J337" s="17" t="s">
        <v>0</v>
      </c>
      <c r="K337" s="18"/>
      <c r="L337" s="18"/>
      <c r="M337" s="19"/>
      <c r="N337" s="2"/>
      <c r="V337" s="73"/>
    </row>
    <row r="338" spans="1:22" ht="24" thickTop="1" thickBot="1">
      <c r="A338" s="251">
        <f>A334+1</f>
        <v>81</v>
      </c>
      <c r="B338" s="91" t="s">
        <v>324</v>
      </c>
      <c r="C338" s="91" t="s">
        <v>326</v>
      </c>
      <c r="D338" s="91" t="s">
        <v>24</v>
      </c>
      <c r="E338" s="255" t="s">
        <v>328</v>
      </c>
      <c r="F338" s="255"/>
      <c r="G338" s="255" t="s">
        <v>319</v>
      </c>
      <c r="H338" s="259"/>
      <c r="I338" s="90"/>
      <c r="J338" s="63" t="s">
        <v>2</v>
      </c>
      <c r="K338" s="64"/>
      <c r="L338" s="64"/>
      <c r="M338" s="65"/>
      <c r="N338" s="2"/>
      <c r="V338" s="73"/>
    </row>
    <row r="339" spans="1:22" ht="13.5" thickBot="1">
      <c r="A339" s="252"/>
      <c r="B339" s="12"/>
      <c r="C339" s="12"/>
      <c r="D339" s="4"/>
      <c r="E339" s="12"/>
      <c r="F339" s="12"/>
      <c r="G339" s="260"/>
      <c r="H339" s="261"/>
      <c r="I339" s="262"/>
      <c r="J339" s="61" t="s">
        <v>2</v>
      </c>
      <c r="K339" s="61"/>
      <c r="L339" s="61"/>
      <c r="M339" s="62"/>
      <c r="N339" s="2"/>
      <c r="V339" s="73">
        <f>G339</f>
        <v>0</v>
      </c>
    </row>
    <row r="340" spans="1:22" ht="23.25" thickBot="1">
      <c r="A340" s="252"/>
      <c r="B340" s="81" t="s">
        <v>325</v>
      </c>
      <c r="C340" s="81" t="s">
        <v>327</v>
      </c>
      <c r="D340" s="81" t="s">
        <v>23</v>
      </c>
      <c r="E340" s="254" t="s">
        <v>329</v>
      </c>
      <c r="F340" s="254"/>
      <c r="G340" s="256"/>
      <c r="H340" s="257"/>
      <c r="I340" s="258"/>
      <c r="J340" s="17" t="s">
        <v>1</v>
      </c>
      <c r="K340" s="18"/>
      <c r="L340" s="18"/>
      <c r="M340" s="19"/>
      <c r="N340" s="2"/>
      <c r="V340" s="73"/>
    </row>
    <row r="341" spans="1:22" ht="13.5" thickBot="1">
      <c r="A341" s="253"/>
      <c r="B341" s="13"/>
      <c r="C341" s="13"/>
      <c r="D341" s="14"/>
      <c r="E341" s="15" t="s">
        <v>4</v>
      </c>
      <c r="F341" s="16"/>
      <c r="G341" s="263"/>
      <c r="H341" s="264"/>
      <c r="I341" s="265"/>
      <c r="J341" s="17" t="s">
        <v>0</v>
      </c>
      <c r="K341" s="18"/>
      <c r="L341" s="18"/>
      <c r="M341" s="19"/>
      <c r="N341" s="2"/>
      <c r="V341" s="73"/>
    </row>
    <row r="342" spans="1:22" ht="24" thickTop="1" thickBot="1">
      <c r="A342" s="251">
        <f>A338+1</f>
        <v>82</v>
      </c>
      <c r="B342" s="91" t="s">
        <v>324</v>
      </c>
      <c r="C342" s="91" t="s">
        <v>326</v>
      </c>
      <c r="D342" s="91" t="s">
        <v>24</v>
      </c>
      <c r="E342" s="255" t="s">
        <v>328</v>
      </c>
      <c r="F342" s="255"/>
      <c r="G342" s="255" t="s">
        <v>319</v>
      </c>
      <c r="H342" s="259"/>
      <c r="I342" s="90"/>
      <c r="J342" s="63" t="s">
        <v>2</v>
      </c>
      <c r="K342" s="64"/>
      <c r="L342" s="64"/>
      <c r="M342" s="65"/>
      <c r="N342" s="2"/>
      <c r="V342" s="73"/>
    </row>
    <row r="343" spans="1:22" ht="13.5" thickBot="1">
      <c r="A343" s="252"/>
      <c r="B343" s="12"/>
      <c r="C343" s="12"/>
      <c r="D343" s="4"/>
      <c r="E343" s="12"/>
      <c r="F343" s="12"/>
      <c r="G343" s="260"/>
      <c r="H343" s="261"/>
      <c r="I343" s="262"/>
      <c r="J343" s="61" t="s">
        <v>2</v>
      </c>
      <c r="K343" s="61"/>
      <c r="L343" s="61"/>
      <c r="M343" s="62"/>
      <c r="N343" s="2"/>
      <c r="V343" s="73">
        <f>G343</f>
        <v>0</v>
      </c>
    </row>
    <row r="344" spans="1:22" ht="23.25" thickBot="1">
      <c r="A344" s="252"/>
      <c r="B344" s="81" t="s">
        <v>325</v>
      </c>
      <c r="C344" s="81" t="s">
        <v>327</v>
      </c>
      <c r="D344" s="81" t="s">
        <v>23</v>
      </c>
      <c r="E344" s="254" t="s">
        <v>329</v>
      </c>
      <c r="F344" s="254"/>
      <c r="G344" s="256"/>
      <c r="H344" s="257"/>
      <c r="I344" s="258"/>
      <c r="J344" s="17" t="s">
        <v>1</v>
      </c>
      <c r="K344" s="18"/>
      <c r="L344" s="18"/>
      <c r="M344" s="19"/>
      <c r="N344" s="2"/>
      <c r="V344" s="73"/>
    </row>
    <row r="345" spans="1:22" ht="13.5" thickBot="1">
      <c r="A345" s="253"/>
      <c r="B345" s="13"/>
      <c r="C345" s="13"/>
      <c r="D345" s="14"/>
      <c r="E345" s="15" t="s">
        <v>4</v>
      </c>
      <c r="F345" s="16"/>
      <c r="G345" s="263"/>
      <c r="H345" s="264"/>
      <c r="I345" s="265"/>
      <c r="J345" s="17" t="s">
        <v>0</v>
      </c>
      <c r="K345" s="18"/>
      <c r="L345" s="18"/>
      <c r="M345" s="19"/>
      <c r="N345" s="2"/>
      <c r="V345" s="73"/>
    </row>
    <row r="346" spans="1:22" ht="24" thickTop="1" thickBot="1">
      <c r="A346" s="251">
        <f>A342+1</f>
        <v>83</v>
      </c>
      <c r="B346" s="91" t="s">
        <v>324</v>
      </c>
      <c r="C346" s="91" t="s">
        <v>326</v>
      </c>
      <c r="D346" s="91" t="s">
        <v>24</v>
      </c>
      <c r="E346" s="255" t="s">
        <v>328</v>
      </c>
      <c r="F346" s="255"/>
      <c r="G346" s="255" t="s">
        <v>319</v>
      </c>
      <c r="H346" s="259"/>
      <c r="I346" s="90"/>
      <c r="J346" s="63" t="s">
        <v>2</v>
      </c>
      <c r="K346" s="64"/>
      <c r="L346" s="64"/>
      <c r="M346" s="65"/>
      <c r="N346" s="2"/>
      <c r="V346" s="73"/>
    </row>
    <row r="347" spans="1:22" ht="13.5" thickBot="1">
      <c r="A347" s="252"/>
      <c r="B347" s="12"/>
      <c r="C347" s="12"/>
      <c r="D347" s="4"/>
      <c r="E347" s="12"/>
      <c r="F347" s="12"/>
      <c r="G347" s="260"/>
      <c r="H347" s="261"/>
      <c r="I347" s="262"/>
      <c r="J347" s="61" t="s">
        <v>2</v>
      </c>
      <c r="K347" s="61"/>
      <c r="L347" s="61"/>
      <c r="M347" s="62"/>
      <c r="N347" s="2"/>
      <c r="V347" s="73">
        <f>G347</f>
        <v>0</v>
      </c>
    </row>
    <row r="348" spans="1:22" ht="23.25" thickBot="1">
      <c r="A348" s="252"/>
      <c r="B348" s="81" t="s">
        <v>325</v>
      </c>
      <c r="C348" s="81" t="s">
        <v>327</v>
      </c>
      <c r="D348" s="81" t="s">
        <v>23</v>
      </c>
      <c r="E348" s="254" t="s">
        <v>329</v>
      </c>
      <c r="F348" s="254"/>
      <c r="G348" s="256"/>
      <c r="H348" s="257"/>
      <c r="I348" s="258"/>
      <c r="J348" s="17" t="s">
        <v>1</v>
      </c>
      <c r="K348" s="18"/>
      <c r="L348" s="18"/>
      <c r="M348" s="19"/>
      <c r="N348" s="2"/>
      <c r="V348" s="73"/>
    </row>
    <row r="349" spans="1:22" ht="13.5" thickBot="1">
      <c r="A349" s="253"/>
      <c r="B349" s="13"/>
      <c r="C349" s="13"/>
      <c r="D349" s="14"/>
      <c r="E349" s="15" t="s">
        <v>4</v>
      </c>
      <c r="F349" s="16"/>
      <c r="G349" s="263"/>
      <c r="H349" s="264"/>
      <c r="I349" s="265"/>
      <c r="J349" s="17" t="s">
        <v>0</v>
      </c>
      <c r="K349" s="18"/>
      <c r="L349" s="18"/>
      <c r="M349" s="19"/>
      <c r="N349" s="2"/>
      <c r="V349" s="73"/>
    </row>
    <row r="350" spans="1:22" ht="24" thickTop="1" thickBot="1">
      <c r="A350" s="251">
        <f>A346+1</f>
        <v>84</v>
      </c>
      <c r="B350" s="91" t="s">
        <v>324</v>
      </c>
      <c r="C350" s="91" t="s">
        <v>326</v>
      </c>
      <c r="D350" s="91" t="s">
        <v>24</v>
      </c>
      <c r="E350" s="255" t="s">
        <v>328</v>
      </c>
      <c r="F350" s="255"/>
      <c r="G350" s="255" t="s">
        <v>319</v>
      </c>
      <c r="H350" s="259"/>
      <c r="I350" s="90"/>
      <c r="J350" s="63" t="s">
        <v>2</v>
      </c>
      <c r="K350" s="64"/>
      <c r="L350" s="64"/>
      <c r="M350" s="65"/>
      <c r="N350" s="2"/>
      <c r="V350" s="73"/>
    </row>
    <row r="351" spans="1:22" ht="13.5" thickBot="1">
      <c r="A351" s="252"/>
      <c r="B351" s="12"/>
      <c r="C351" s="12"/>
      <c r="D351" s="4"/>
      <c r="E351" s="12"/>
      <c r="F351" s="12"/>
      <c r="G351" s="260"/>
      <c r="H351" s="261"/>
      <c r="I351" s="262"/>
      <c r="J351" s="61" t="s">
        <v>2</v>
      </c>
      <c r="K351" s="61"/>
      <c r="L351" s="61"/>
      <c r="M351" s="62"/>
      <c r="N351" s="2"/>
      <c r="V351" s="73">
        <f>G351</f>
        <v>0</v>
      </c>
    </row>
    <row r="352" spans="1:22" ht="23.25" thickBot="1">
      <c r="A352" s="252"/>
      <c r="B352" s="81" t="s">
        <v>325</v>
      </c>
      <c r="C352" s="81" t="s">
        <v>327</v>
      </c>
      <c r="D352" s="81" t="s">
        <v>23</v>
      </c>
      <c r="E352" s="254" t="s">
        <v>329</v>
      </c>
      <c r="F352" s="254"/>
      <c r="G352" s="256"/>
      <c r="H352" s="257"/>
      <c r="I352" s="258"/>
      <c r="J352" s="17" t="s">
        <v>1</v>
      </c>
      <c r="K352" s="18"/>
      <c r="L352" s="18"/>
      <c r="M352" s="19"/>
      <c r="N352" s="2"/>
      <c r="V352" s="73"/>
    </row>
    <row r="353" spans="1:22" ht="13.5" thickBot="1">
      <c r="A353" s="253"/>
      <c r="B353" s="13"/>
      <c r="C353" s="13"/>
      <c r="D353" s="14"/>
      <c r="E353" s="15" t="s">
        <v>4</v>
      </c>
      <c r="F353" s="16"/>
      <c r="G353" s="263"/>
      <c r="H353" s="264"/>
      <c r="I353" s="265"/>
      <c r="J353" s="17" t="s">
        <v>0</v>
      </c>
      <c r="K353" s="18"/>
      <c r="L353" s="18"/>
      <c r="M353" s="19"/>
      <c r="N353" s="2"/>
      <c r="V353" s="73"/>
    </row>
    <row r="354" spans="1:22" ht="24" thickTop="1" thickBot="1">
      <c r="A354" s="251">
        <f>A350+1</f>
        <v>85</v>
      </c>
      <c r="B354" s="91" t="s">
        <v>324</v>
      </c>
      <c r="C354" s="91" t="s">
        <v>326</v>
      </c>
      <c r="D354" s="91" t="s">
        <v>24</v>
      </c>
      <c r="E354" s="255" t="s">
        <v>328</v>
      </c>
      <c r="F354" s="255"/>
      <c r="G354" s="255" t="s">
        <v>319</v>
      </c>
      <c r="H354" s="259"/>
      <c r="I354" s="90"/>
      <c r="J354" s="63" t="s">
        <v>2</v>
      </c>
      <c r="K354" s="64"/>
      <c r="L354" s="64"/>
      <c r="M354" s="65"/>
      <c r="N354" s="2"/>
      <c r="V354" s="73"/>
    </row>
    <row r="355" spans="1:22" ht="13.5" thickBot="1">
      <c r="A355" s="252"/>
      <c r="B355" s="12"/>
      <c r="C355" s="12"/>
      <c r="D355" s="4"/>
      <c r="E355" s="12"/>
      <c r="F355" s="12"/>
      <c r="G355" s="260"/>
      <c r="H355" s="261"/>
      <c r="I355" s="262"/>
      <c r="J355" s="61" t="s">
        <v>2</v>
      </c>
      <c r="K355" s="61"/>
      <c r="L355" s="61"/>
      <c r="M355" s="62"/>
      <c r="N355" s="2"/>
      <c r="V355" s="73">
        <f>G355</f>
        <v>0</v>
      </c>
    </row>
    <row r="356" spans="1:22" ht="23.25" thickBot="1">
      <c r="A356" s="252"/>
      <c r="B356" s="81" t="s">
        <v>325</v>
      </c>
      <c r="C356" s="81" t="s">
        <v>327</v>
      </c>
      <c r="D356" s="81" t="s">
        <v>23</v>
      </c>
      <c r="E356" s="254" t="s">
        <v>329</v>
      </c>
      <c r="F356" s="254"/>
      <c r="G356" s="256"/>
      <c r="H356" s="257"/>
      <c r="I356" s="258"/>
      <c r="J356" s="17" t="s">
        <v>1</v>
      </c>
      <c r="K356" s="18"/>
      <c r="L356" s="18"/>
      <c r="M356" s="19"/>
      <c r="N356" s="2"/>
      <c r="V356" s="73"/>
    </row>
    <row r="357" spans="1:22" ht="13.5" thickBot="1">
      <c r="A357" s="253"/>
      <c r="B357" s="13"/>
      <c r="C357" s="13"/>
      <c r="D357" s="14"/>
      <c r="E357" s="15" t="s">
        <v>4</v>
      </c>
      <c r="F357" s="16"/>
      <c r="G357" s="263"/>
      <c r="H357" s="264"/>
      <c r="I357" s="265"/>
      <c r="J357" s="17" t="s">
        <v>0</v>
      </c>
      <c r="K357" s="18"/>
      <c r="L357" s="18"/>
      <c r="M357" s="19"/>
      <c r="N357" s="2"/>
      <c r="V357" s="73"/>
    </row>
    <row r="358" spans="1:22" ht="24" thickTop="1" thickBot="1">
      <c r="A358" s="251">
        <f>A354+1</f>
        <v>86</v>
      </c>
      <c r="B358" s="91" t="s">
        <v>324</v>
      </c>
      <c r="C358" s="91" t="s">
        <v>326</v>
      </c>
      <c r="D358" s="91" t="s">
        <v>24</v>
      </c>
      <c r="E358" s="255" t="s">
        <v>328</v>
      </c>
      <c r="F358" s="255"/>
      <c r="G358" s="255" t="s">
        <v>319</v>
      </c>
      <c r="H358" s="259"/>
      <c r="I358" s="90"/>
      <c r="J358" s="63" t="s">
        <v>2</v>
      </c>
      <c r="K358" s="64"/>
      <c r="L358" s="64"/>
      <c r="M358" s="65"/>
      <c r="N358" s="2"/>
      <c r="V358" s="73"/>
    </row>
    <row r="359" spans="1:22" ht="13.5" thickBot="1">
      <c r="A359" s="252"/>
      <c r="B359" s="12"/>
      <c r="C359" s="12"/>
      <c r="D359" s="4"/>
      <c r="E359" s="12"/>
      <c r="F359" s="12"/>
      <c r="G359" s="260"/>
      <c r="H359" s="261"/>
      <c r="I359" s="262"/>
      <c r="J359" s="61" t="s">
        <v>2</v>
      </c>
      <c r="K359" s="61"/>
      <c r="L359" s="61"/>
      <c r="M359" s="62"/>
      <c r="N359" s="2"/>
      <c r="V359" s="73">
        <f>G359</f>
        <v>0</v>
      </c>
    </row>
    <row r="360" spans="1:22" ht="23.25" thickBot="1">
      <c r="A360" s="252"/>
      <c r="B360" s="81" t="s">
        <v>325</v>
      </c>
      <c r="C360" s="81" t="s">
        <v>327</v>
      </c>
      <c r="D360" s="81" t="s">
        <v>23</v>
      </c>
      <c r="E360" s="254" t="s">
        <v>329</v>
      </c>
      <c r="F360" s="254"/>
      <c r="G360" s="256"/>
      <c r="H360" s="257"/>
      <c r="I360" s="258"/>
      <c r="J360" s="17" t="s">
        <v>1</v>
      </c>
      <c r="K360" s="18"/>
      <c r="L360" s="18"/>
      <c r="M360" s="19"/>
      <c r="N360" s="2"/>
      <c r="V360" s="73"/>
    </row>
    <row r="361" spans="1:22" ht="13.5" thickBot="1">
      <c r="A361" s="253"/>
      <c r="B361" s="13"/>
      <c r="C361" s="13"/>
      <c r="D361" s="14"/>
      <c r="E361" s="15" t="s">
        <v>4</v>
      </c>
      <c r="F361" s="16"/>
      <c r="G361" s="263"/>
      <c r="H361" s="264"/>
      <c r="I361" s="265"/>
      <c r="J361" s="17" t="s">
        <v>0</v>
      </c>
      <c r="K361" s="18"/>
      <c r="L361" s="18"/>
      <c r="M361" s="19"/>
      <c r="N361" s="2"/>
      <c r="V361" s="73"/>
    </row>
    <row r="362" spans="1:22" ht="24" thickTop="1" thickBot="1">
      <c r="A362" s="251">
        <f>A358+1</f>
        <v>87</v>
      </c>
      <c r="B362" s="91" t="s">
        <v>324</v>
      </c>
      <c r="C362" s="91" t="s">
        <v>326</v>
      </c>
      <c r="D362" s="91" t="s">
        <v>24</v>
      </c>
      <c r="E362" s="255" t="s">
        <v>328</v>
      </c>
      <c r="F362" s="255"/>
      <c r="G362" s="255" t="s">
        <v>319</v>
      </c>
      <c r="H362" s="259"/>
      <c r="I362" s="90"/>
      <c r="J362" s="63" t="s">
        <v>2</v>
      </c>
      <c r="K362" s="64"/>
      <c r="L362" s="64"/>
      <c r="M362" s="65"/>
      <c r="N362" s="2"/>
      <c r="V362" s="73"/>
    </row>
    <row r="363" spans="1:22" ht="13.5" thickBot="1">
      <c r="A363" s="252"/>
      <c r="B363" s="12"/>
      <c r="C363" s="12"/>
      <c r="D363" s="4"/>
      <c r="E363" s="12"/>
      <c r="F363" s="12"/>
      <c r="G363" s="260"/>
      <c r="H363" s="261"/>
      <c r="I363" s="262"/>
      <c r="J363" s="61" t="s">
        <v>2</v>
      </c>
      <c r="K363" s="61"/>
      <c r="L363" s="61"/>
      <c r="M363" s="62"/>
      <c r="N363" s="2"/>
      <c r="V363" s="73">
        <f>G363</f>
        <v>0</v>
      </c>
    </row>
    <row r="364" spans="1:22" ht="23.25" thickBot="1">
      <c r="A364" s="252"/>
      <c r="B364" s="81" t="s">
        <v>325</v>
      </c>
      <c r="C364" s="81" t="s">
        <v>327</v>
      </c>
      <c r="D364" s="81" t="s">
        <v>23</v>
      </c>
      <c r="E364" s="254" t="s">
        <v>329</v>
      </c>
      <c r="F364" s="254"/>
      <c r="G364" s="256"/>
      <c r="H364" s="257"/>
      <c r="I364" s="258"/>
      <c r="J364" s="17" t="s">
        <v>1</v>
      </c>
      <c r="K364" s="18"/>
      <c r="L364" s="18"/>
      <c r="M364" s="19"/>
      <c r="N364" s="2"/>
      <c r="V364" s="73"/>
    </row>
    <row r="365" spans="1:22" ht="13.5" thickBot="1">
      <c r="A365" s="253"/>
      <c r="B365" s="13"/>
      <c r="C365" s="13"/>
      <c r="D365" s="14"/>
      <c r="E365" s="15" t="s">
        <v>4</v>
      </c>
      <c r="F365" s="16"/>
      <c r="G365" s="263"/>
      <c r="H365" s="264"/>
      <c r="I365" s="265"/>
      <c r="J365" s="17" t="s">
        <v>0</v>
      </c>
      <c r="K365" s="18"/>
      <c r="L365" s="18"/>
      <c r="M365" s="19"/>
      <c r="N365" s="2"/>
      <c r="V365" s="73"/>
    </row>
    <row r="366" spans="1:22" ht="24" thickTop="1" thickBot="1">
      <c r="A366" s="251">
        <f>A362+1</f>
        <v>88</v>
      </c>
      <c r="B366" s="91" t="s">
        <v>324</v>
      </c>
      <c r="C366" s="91" t="s">
        <v>326</v>
      </c>
      <c r="D366" s="91" t="s">
        <v>24</v>
      </c>
      <c r="E366" s="255" t="s">
        <v>328</v>
      </c>
      <c r="F366" s="255"/>
      <c r="G366" s="255" t="s">
        <v>319</v>
      </c>
      <c r="H366" s="259"/>
      <c r="I366" s="90"/>
      <c r="J366" s="63" t="s">
        <v>2</v>
      </c>
      <c r="K366" s="64"/>
      <c r="L366" s="64"/>
      <c r="M366" s="65"/>
      <c r="N366" s="2"/>
      <c r="V366" s="73"/>
    </row>
    <row r="367" spans="1:22" ht="13.5" thickBot="1">
      <c r="A367" s="252"/>
      <c r="B367" s="12"/>
      <c r="C367" s="12"/>
      <c r="D367" s="4"/>
      <c r="E367" s="12"/>
      <c r="F367" s="12"/>
      <c r="G367" s="260"/>
      <c r="H367" s="261"/>
      <c r="I367" s="262"/>
      <c r="J367" s="61" t="s">
        <v>2</v>
      </c>
      <c r="K367" s="61"/>
      <c r="L367" s="61"/>
      <c r="M367" s="62"/>
      <c r="N367" s="2"/>
      <c r="V367" s="73">
        <f>G367</f>
        <v>0</v>
      </c>
    </row>
    <row r="368" spans="1:22" ht="23.25" thickBot="1">
      <c r="A368" s="252"/>
      <c r="B368" s="81" t="s">
        <v>325</v>
      </c>
      <c r="C368" s="81" t="s">
        <v>327</v>
      </c>
      <c r="D368" s="81" t="s">
        <v>23</v>
      </c>
      <c r="E368" s="254" t="s">
        <v>329</v>
      </c>
      <c r="F368" s="254"/>
      <c r="G368" s="256"/>
      <c r="H368" s="257"/>
      <c r="I368" s="258"/>
      <c r="J368" s="17" t="s">
        <v>1</v>
      </c>
      <c r="K368" s="18"/>
      <c r="L368" s="18"/>
      <c r="M368" s="19"/>
      <c r="N368" s="2"/>
      <c r="V368" s="73"/>
    </row>
    <row r="369" spans="1:22" ht="13.5" thickBot="1">
      <c r="A369" s="253"/>
      <c r="B369" s="13"/>
      <c r="C369" s="13"/>
      <c r="D369" s="14"/>
      <c r="E369" s="15" t="s">
        <v>4</v>
      </c>
      <c r="F369" s="16"/>
      <c r="G369" s="263"/>
      <c r="H369" s="264"/>
      <c r="I369" s="265"/>
      <c r="J369" s="17" t="s">
        <v>0</v>
      </c>
      <c r="K369" s="18"/>
      <c r="L369" s="18"/>
      <c r="M369" s="19"/>
      <c r="N369" s="2"/>
      <c r="V369" s="73"/>
    </row>
    <row r="370" spans="1:22" ht="24" thickTop="1" thickBot="1">
      <c r="A370" s="251">
        <f>A366+1</f>
        <v>89</v>
      </c>
      <c r="B370" s="91" t="s">
        <v>324</v>
      </c>
      <c r="C370" s="91" t="s">
        <v>326</v>
      </c>
      <c r="D370" s="91" t="s">
        <v>24</v>
      </c>
      <c r="E370" s="255" t="s">
        <v>328</v>
      </c>
      <c r="F370" s="255"/>
      <c r="G370" s="255" t="s">
        <v>319</v>
      </c>
      <c r="H370" s="259"/>
      <c r="I370" s="90"/>
      <c r="J370" s="63" t="s">
        <v>2</v>
      </c>
      <c r="K370" s="64"/>
      <c r="L370" s="64"/>
      <c r="M370" s="65"/>
      <c r="N370" s="2"/>
      <c r="V370" s="73"/>
    </row>
    <row r="371" spans="1:22" ht="13.5" thickBot="1">
      <c r="A371" s="252"/>
      <c r="B371" s="12"/>
      <c r="C371" s="12"/>
      <c r="D371" s="4"/>
      <c r="E371" s="12"/>
      <c r="F371" s="12"/>
      <c r="G371" s="260"/>
      <c r="H371" s="261"/>
      <c r="I371" s="262"/>
      <c r="J371" s="61" t="s">
        <v>2</v>
      </c>
      <c r="K371" s="61"/>
      <c r="L371" s="61"/>
      <c r="M371" s="62"/>
      <c r="N371" s="2"/>
      <c r="V371" s="73">
        <f>G371</f>
        <v>0</v>
      </c>
    </row>
    <row r="372" spans="1:22" ht="23.25" thickBot="1">
      <c r="A372" s="252"/>
      <c r="B372" s="81" t="s">
        <v>325</v>
      </c>
      <c r="C372" s="81" t="s">
        <v>327</v>
      </c>
      <c r="D372" s="81" t="s">
        <v>23</v>
      </c>
      <c r="E372" s="254" t="s">
        <v>329</v>
      </c>
      <c r="F372" s="254"/>
      <c r="G372" s="256"/>
      <c r="H372" s="257"/>
      <c r="I372" s="258"/>
      <c r="J372" s="17" t="s">
        <v>1</v>
      </c>
      <c r="K372" s="18"/>
      <c r="L372" s="18"/>
      <c r="M372" s="19"/>
      <c r="N372" s="2"/>
      <c r="V372" s="73"/>
    </row>
    <row r="373" spans="1:22" ht="13.5" thickBot="1">
      <c r="A373" s="253"/>
      <c r="B373" s="13"/>
      <c r="C373" s="13"/>
      <c r="D373" s="14"/>
      <c r="E373" s="15" t="s">
        <v>4</v>
      </c>
      <c r="F373" s="16"/>
      <c r="G373" s="263"/>
      <c r="H373" s="264"/>
      <c r="I373" s="265"/>
      <c r="J373" s="17" t="s">
        <v>0</v>
      </c>
      <c r="K373" s="18"/>
      <c r="L373" s="18"/>
      <c r="M373" s="19"/>
      <c r="N373" s="2"/>
      <c r="V373" s="73"/>
    </row>
    <row r="374" spans="1:22" ht="24" thickTop="1" thickBot="1">
      <c r="A374" s="251">
        <f>A370+1</f>
        <v>90</v>
      </c>
      <c r="B374" s="91" t="s">
        <v>324</v>
      </c>
      <c r="C374" s="91" t="s">
        <v>326</v>
      </c>
      <c r="D374" s="91" t="s">
        <v>24</v>
      </c>
      <c r="E374" s="255" t="s">
        <v>328</v>
      </c>
      <c r="F374" s="255"/>
      <c r="G374" s="255" t="s">
        <v>319</v>
      </c>
      <c r="H374" s="259"/>
      <c r="I374" s="90"/>
      <c r="J374" s="63" t="s">
        <v>2</v>
      </c>
      <c r="K374" s="64"/>
      <c r="L374" s="64"/>
      <c r="M374" s="65"/>
      <c r="N374" s="2"/>
      <c r="V374" s="73"/>
    </row>
    <row r="375" spans="1:22" ht="13.5" thickBot="1">
      <c r="A375" s="252"/>
      <c r="B375" s="12"/>
      <c r="C375" s="12"/>
      <c r="D375" s="4"/>
      <c r="E375" s="12"/>
      <c r="F375" s="12"/>
      <c r="G375" s="260"/>
      <c r="H375" s="261"/>
      <c r="I375" s="262"/>
      <c r="J375" s="61" t="s">
        <v>2</v>
      </c>
      <c r="K375" s="61"/>
      <c r="L375" s="61"/>
      <c r="M375" s="62"/>
      <c r="N375" s="2"/>
      <c r="V375" s="73">
        <f>G375</f>
        <v>0</v>
      </c>
    </row>
    <row r="376" spans="1:22" ht="23.25" thickBot="1">
      <c r="A376" s="252"/>
      <c r="B376" s="81" t="s">
        <v>325</v>
      </c>
      <c r="C376" s="81" t="s">
        <v>327</v>
      </c>
      <c r="D376" s="81" t="s">
        <v>23</v>
      </c>
      <c r="E376" s="254" t="s">
        <v>329</v>
      </c>
      <c r="F376" s="254"/>
      <c r="G376" s="256"/>
      <c r="H376" s="257"/>
      <c r="I376" s="258"/>
      <c r="J376" s="17" t="s">
        <v>1</v>
      </c>
      <c r="K376" s="18"/>
      <c r="L376" s="18"/>
      <c r="M376" s="19"/>
      <c r="N376" s="2"/>
      <c r="V376" s="73"/>
    </row>
    <row r="377" spans="1:22" ht="13.5" thickBot="1">
      <c r="A377" s="253"/>
      <c r="B377" s="13"/>
      <c r="C377" s="13"/>
      <c r="D377" s="14"/>
      <c r="E377" s="15" t="s">
        <v>4</v>
      </c>
      <c r="F377" s="16"/>
      <c r="G377" s="263"/>
      <c r="H377" s="264"/>
      <c r="I377" s="265"/>
      <c r="J377" s="17" t="s">
        <v>0</v>
      </c>
      <c r="K377" s="18"/>
      <c r="L377" s="18"/>
      <c r="M377" s="19"/>
      <c r="N377" s="2"/>
      <c r="V377" s="73"/>
    </row>
    <row r="378" spans="1:22" ht="24" thickTop="1" thickBot="1">
      <c r="A378" s="251">
        <f>A374+1</f>
        <v>91</v>
      </c>
      <c r="B378" s="91" t="s">
        <v>324</v>
      </c>
      <c r="C378" s="91" t="s">
        <v>326</v>
      </c>
      <c r="D378" s="91" t="s">
        <v>24</v>
      </c>
      <c r="E378" s="255" t="s">
        <v>328</v>
      </c>
      <c r="F378" s="255"/>
      <c r="G378" s="255" t="s">
        <v>319</v>
      </c>
      <c r="H378" s="259"/>
      <c r="I378" s="90"/>
      <c r="J378" s="63" t="s">
        <v>2</v>
      </c>
      <c r="K378" s="64"/>
      <c r="L378" s="64"/>
      <c r="M378" s="65"/>
      <c r="N378" s="2"/>
      <c r="V378" s="73"/>
    </row>
    <row r="379" spans="1:22" ht="13.5" thickBot="1">
      <c r="A379" s="252"/>
      <c r="B379" s="12"/>
      <c r="C379" s="12"/>
      <c r="D379" s="4"/>
      <c r="E379" s="12"/>
      <c r="F379" s="12"/>
      <c r="G379" s="260"/>
      <c r="H379" s="261"/>
      <c r="I379" s="262"/>
      <c r="J379" s="61" t="s">
        <v>2</v>
      </c>
      <c r="K379" s="61"/>
      <c r="L379" s="61"/>
      <c r="M379" s="62"/>
      <c r="N379" s="2"/>
      <c r="V379" s="73">
        <f>G379</f>
        <v>0</v>
      </c>
    </row>
    <row r="380" spans="1:22" ht="23.25" thickBot="1">
      <c r="A380" s="252"/>
      <c r="B380" s="81" t="s">
        <v>325</v>
      </c>
      <c r="C380" s="81" t="s">
        <v>327</v>
      </c>
      <c r="D380" s="81" t="s">
        <v>23</v>
      </c>
      <c r="E380" s="254" t="s">
        <v>329</v>
      </c>
      <c r="F380" s="254"/>
      <c r="G380" s="256"/>
      <c r="H380" s="257"/>
      <c r="I380" s="258"/>
      <c r="J380" s="17" t="s">
        <v>1</v>
      </c>
      <c r="K380" s="18"/>
      <c r="L380" s="18"/>
      <c r="M380" s="19"/>
      <c r="N380" s="2"/>
      <c r="V380" s="73"/>
    </row>
    <row r="381" spans="1:22" ht="13.5" thickBot="1">
      <c r="A381" s="253"/>
      <c r="B381" s="13"/>
      <c r="C381" s="13"/>
      <c r="D381" s="14"/>
      <c r="E381" s="15" t="s">
        <v>4</v>
      </c>
      <c r="F381" s="16"/>
      <c r="G381" s="263"/>
      <c r="H381" s="264"/>
      <c r="I381" s="265"/>
      <c r="J381" s="17" t="s">
        <v>0</v>
      </c>
      <c r="K381" s="18"/>
      <c r="L381" s="18"/>
      <c r="M381" s="19"/>
      <c r="N381" s="2"/>
      <c r="V381" s="73"/>
    </row>
    <row r="382" spans="1:22" ht="24" thickTop="1" thickBot="1">
      <c r="A382" s="251">
        <f>A378+1</f>
        <v>92</v>
      </c>
      <c r="B382" s="91" t="s">
        <v>324</v>
      </c>
      <c r="C382" s="91" t="s">
        <v>326</v>
      </c>
      <c r="D382" s="91" t="s">
        <v>24</v>
      </c>
      <c r="E382" s="255" t="s">
        <v>328</v>
      </c>
      <c r="F382" s="255"/>
      <c r="G382" s="255" t="s">
        <v>319</v>
      </c>
      <c r="H382" s="259"/>
      <c r="I382" s="90"/>
      <c r="J382" s="63" t="s">
        <v>2</v>
      </c>
      <c r="K382" s="64"/>
      <c r="L382" s="64"/>
      <c r="M382" s="65"/>
      <c r="N382" s="2"/>
      <c r="V382" s="73"/>
    </row>
    <row r="383" spans="1:22" ht="13.5" thickBot="1">
      <c r="A383" s="252"/>
      <c r="B383" s="12"/>
      <c r="C383" s="12"/>
      <c r="D383" s="4"/>
      <c r="E383" s="12"/>
      <c r="F383" s="12"/>
      <c r="G383" s="260"/>
      <c r="H383" s="261"/>
      <c r="I383" s="262"/>
      <c r="J383" s="61" t="s">
        <v>2</v>
      </c>
      <c r="K383" s="61"/>
      <c r="L383" s="61"/>
      <c r="M383" s="62"/>
      <c r="N383" s="2"/>
      <c r="V383" s="73">
        <f>G383</f>
        <v>0</v>
      </c>
    </row>
    <row r="384" spans="1:22" ht="23.25" thickBot="1">
      <c r="A384" s="252"/>
      <c r="B384" s="81" t="s">
        <v>325</v>
      </c>
      <c r="C384" s="81" t="s">
        <v>327</v>
      </c>
      <c r="D384" s="81" t="s">
        <v>23</v>
      </c>
      <c r="E384" s="254" t="s">
        <v>329</v>
      </c>
      <c r="F384" s="254"/>
      <c r="G384" s="256"/>
      <c r="H384" s="257"/>
      <c r="I384" s="258"/>
      <c r="J384" s="17" t="s">
        <v>1</v>
      </c>
      <c r="K384" s="18"/>
      <c r="L384" s="18"/>
      <c r="M384" s="19"/>
      <c r="N384" s="2"/>
      <c r="V384" s="73"/>
    </row>
    <row r="385" spans="1:22" ht="13.5" thickBot="1">
      <c r="A385" s="253"/>
      <c r="B385" s="13"/>
      <c r="C385" s="13"/>
      <c r="D385" s="14"/>
      <c r="E385" s="15" t="s">
        <v>4</v>
      </c>
      <c r="F385" s="16"/>
      <c r="G385" s="263"/>
      <c r="H385" s="264"/>
      <c r="I385" s="265"/>
      <c r="J385" s="17" t="s">
        <v>0</v>
      </c>
      <c r="K385" s="18"/>
      <c r="L385" s="18"/>
      <c r="M385" s="19"/>
      <c r="N385" s="2"/>
      <c r="V385" s="73"/>
    </row>
    <row r="386" spans="1:22" ht="24" thickTop="1" thickBot="1">
      <c r="A386" s="251">
        <f>A382+1</f>
        <v>93</v>
      </c>
      <c r="B386" s="91" t="s">
        <v>324</v>
      </c>
      <c r="C386" s="91" t="s">
        <v>326</v>
      </c>
      <c r="D386" s="91" t="s">
        <v>24</v>
      </c>
      <c r="E386" s="255" t="s">
        <v>328</v>
      </c>
      <c r="F386" s="255"/>
      <c r="G386" s="255" t="s">
        <v>319</v>
      </c>
      <c r="H386" s="259"/>
      <c r="I386" s="90"/>
      <c r="J386" s="63" t="s">
        <v>2</v>
      </c>
      <c r="K386" s="64"/>
      <c r="L386" s="64"/>
      <c r="M386" s="65"/>
      <c r="N386" s="2"/>
      <c r="V386" s="73"/>
    </row>
    <row r="387" spans="1:22" ht="13.5" thickBot="1">
      <c r="A387" s="252"/>
      <c r="B387" s="12"/>
      <c r="C387" s="12"/>
      <c r="D387" s="4"/>
      <c r="E387" s="12"/>
      <c r="F387" s="12"/>
      <c r="G387" s="260"/>
      <c r="H387" s="261"/>
      <c r="I387" s="262"/>
      <c r="J387" s="61" t="s">
        <v>2</v>
      </c>
      <c r="K387" s="61"/>
      <c r="L387" s="61"/>
      <c r="M387" s="62"/>
      <c r="N387" s="2"/>
      <c r="V387" s="73">
        <f>G387</f>
        <v>0</v>
      </c>
    </row>
    <row r="388" spans="1:22" ht="23.25" thickBot="1">
      <c r="A388" s="252"/>
      <c r="B388" s="81" t="s">
        <v>325</v>
      </c>
      <c r="C388" s="81" t="s">
        <v>327</v>
      </c>
      <c r="D388" s="81" t="s">
        <v>23</v>
      </c>
      <c r="E388" s="254" t="s">
        <v>329</v>
      </c>
      <c r="F388" s="254"/>
      <c r="G388" s="256"/>
      <c r="H388" s="257"/>
      <c r="I388" s="258"/>
      <c r="J388" s="17" t="s">
        <v>1</v>
      </c>
      <c r="K388" s="18"/>
      <c r="L388" s="18"/>
      <c r="M388" s="19"/>
      <c r="N388" s="2"/>
      <c r="V388" s="73"/>
    </row>
    <row r="389" spans="1:22" ht="13.5" thickBot="1">
      <c r="A389" s="253"/>
      <c r="B389" s="13"/>
      <c r="C389" s="13"/>
      <c r="D389" s="14"/>
      <c r="E389" s="15" t="s">
        <v>4</v>
      </c>
      <c r="F389" s="16"/>
      <c r="G389" s="263"/>
      <c r="H389" s="264"/>
      <c r="I389" s="265"/>
      <c r="J389" s="17" t="s">
        <v>0</v>
      </c>
      <c r="K389" s="18"/>
      <c r="L389" s="18"/>
      <c r="M389" s="19"/>
      <c r="N389" s="2"/>
      <c r="V389" s="73"/>
    </row>
    <row r="390" spans="1:22" ht="24" thickTop="1" thickBot="1">
      <c r="A390" s="251">
        <f>A386+1</f>
        <v>94</v>
      </c>
      <c r="B390" s="91" t="s">
        <v>324</v>
      </c>
      <c r="C390" s="91" t="s">
        <v>326</v>
      </c>
      <c r="D390" s="91" t="s">
        <v>24</v>
      </c>
      <c r="E390" s="255" t="s">
        <v>328</v>
      </c>
      <c r="F390" s="255"/>
      <c r="G390" s="255" t="s">
        <v>319</v>
      </c>
      <c r="H390" s="259"/>
      <c r="I390" s="90"/>
      <c r="J390" s="63" t="s">
        <v>2</v>
      </c>
      <c r="K390" s="64"/>
      <c r="L390" s="64"/>
      <c r="M390" s="65"/>
      <c r="N390" s="2"/>
      <c r="V390" s="73"/>
    </row>
    <row r="391" spans="1:22" ht="13.5" thickBot="1">
      <c r="A391" s="252"/>
      <c r="B391" s="12"/>
      <c r="C391" s="12"/>
      <c r="D391" s="4"/>
      <c r="E391" s="12"/>
      <c r="F391" s="12"/>
      <c r="G391" s="260"/>
      <c r="H391" s="261"/>
      <c r="I391" s="262"/>
      <c r="J391" s="61" t="s">
        <v>2</v>
      </c>
      <c r="K391" s="61"/>
      <c r="L391" s="61"/>
      <c r="M391" s="62"/>
      <c r="N391" s="2"/>
      <c r="V391" s="73">
        <f>G391</f>
        <v>0</v>
      </c>
    </row>
    <row r="392" spans="1:22" ht="23.25" thickBot="1">
      <c r="A392" s="252"/>
      <c r="B392" s="81" t="s">
        <v>325</v>
      </c>
      <c r="C392" s="81" t="s">
        <v>327</v>
      </c>
      <c r="D392" s="81" t="s">
        <v>23</v>
      </c>
      <c r="E392" s="254" t="s">
        <v>329</v>
      </c>
      <c r="F392" s="254"/>
      <c r="G392" s="256"/>
      <c r="H392" s="257"/>
      <c r="I392" s="258"/>
      <c r="J392" s="17" t="s">
        <v>1</v>
      </c>
      <c r="K392" s="18"/>
      <c r="L392" s="18"/>
      <c r="M392" s="19"/>
      <c r="N392" s="2"/>
      <c r="V392" s="73"/>
    </row>
    <row r="393" spans="1:22" ht="13.5" thickBot="1">
      <c r="A393" s="253"/>
      <c r="B393" s="13"/>
      <c r="C393" s="13"/>
      <c r="D393" s="14"/>
      <c r="E393" s="15" t="s">
        <v>4</v>
      </c>
      <c r="F393" s="16"/>
      <c r="G393" s="263"/>
      <c r="H393" s="264"/>
      <c r="I393" s="265"/>
      <c r="J393" s="17" t="s">
        <v>0</v>
      </c>
      <c r="K393" s="18"/>
      <c r="L393" s="18"/>
      <c r="M393" s="19"/>
      <c r="N393" s="2"/>
      <c r="V393" s="73"/>
    </row>
    <row r="394" spans="1:22" ht="24" thickTop="1" thickBot="1">
      <c r="A394" s="251">
        <f>A390+1</f>
        <v>95</v>
      </c>
      <c r="B394" s="91" t="s">
        <v>324</v>
      </c>
      <c r="C394" s="91" t="s">
        <v>326</v>
      </c>
      <c r="D394" s="91" t="s">
        <v>24</v>
      </c>
      <c r="E394" s="255" t="s">
        <v>328</v>
      </c>
      <c r="F394" s="255"/>
      <c r="G394" s="255" t="s">
        <v>319</v>
      </c>
      <c r="H394" s="259"/>
      <c r="I394" s="90"/>
      <c r="J394" s="63" t="s">
        <v>2</v>
      </c>
      <c r="K394" s="64"/>
      <c r="L394" s="64"/>
      <c r="M394" s="65"/>
      <c r="N394" s="2"/>
      <c r="V394" s="73"/>
    </row>
    <row r="395" spans="1:22" ht="13.5" thickBot="1">
      <c r="A395" s="252"/>
      <c r="B395" s="12"/>
      <c r="C395" s="12"/>
      <c r="D395" s="4"/>
      <c r="E395" s="12"/>
      <c r="F395" s="12"/>
      <c r="G395" s="260"/>
      <c r="H395" s="261"/>
      <c r="I395" s="262"/>
      <c r="J395" s="61" t="s">
        <v>2</v>
      </c>
      <c r="K395" s="61"/>
      <c r="L395" s="61"/>
      <c r="M395" s="62"/>
      <c r="N395" s="2"/>
      <c r="V395" s="73">
        <f>G395</f>
        <v>0</v>
      </c>
    </row>
    <row r="396" spans="1:22" ht="23.25" thickBot="1">
      <c r="A396" s="252"/>
      <c r="B396" s="81" t="s">
        <v>325</v>
      </c>
      <c r="C396" s="81" t="s">
        <v>327</v>
      </c>
      <c r="D396" s="81" t="s">
        <v>23</v>
      </c>
      <c r="E396" s="254" t="s">
        <v>329</v>
      </c>
      <c r="F396" s="254"/>
      <c r="G396" s="256"/>
      <c r="H396" s="257"/>
      <c r="I396" s="258"/>
      <c r="J396" s="17" t="s">
        <v>1</v>
      </c>
      <c r="K396" s="18"/>
      <c r="L396" s="18"/>
      <c r="M396" s="19"/>
      <c r="N396" s="2"/>
      <c r="V396" s="73"/>
    </row>
    <row r="397" spans="1:22" ht="13.5" thickBot="1">
      <c r="A397" s="253"/>
      <c r="B397" s="13"/>
      <c r="C397" s="13"/>
      <c r="D397" s="14"/>
      <c r="E397" s="15" t="s">
        <v>4</v>
      </c>
      <c r="F397" s="16"/>
      <c r="G397" s="263"/>
      <c r="H397" s="264"/>
      <c r="I397" s="265"/>
      <c r="J397" s="17" t="s">
        <v>0</v>
      </c>
      <c r="K397" s="18"/>
      <c r="L397" s="18"/>
      <c r="M397" s="19"/>
      <c r="N397" s="2"/>
      <c r="V397" s="73"/>
    </row>
    <row r="398" spans="1:22" ht="24" thickTop="1" thickBot="1">
      <c r="A398" s="251">
        <f>A394+1</f>
        <v>96</v>
      </c>
      <c r="B398" s="91" t="s">
        <v>324</v>
      </c>
      <c r="C398" s="91" t="s">
        <v>326</v>
      </c>
      <c r="D398" s="91" t="s">
        <v>24</v>
      </c>
      <c r="E398" s="255" t="s">
        <v>328</v>
      </c>
      <c r="F398" s="255"/>
      <c r="G398" s="255" t="s">
        <v>319</v>
      </c>
      <c r="H398" s="259"/>
      <c r="I398" s="90"/>
      <c r="J398" s="63" t="s">
        <v>2</v>
      </c>
      <c r="K398" s="64"/>
      <c r="L398" s="64"/>
      <c r="M398" s="65"/>
      <c r="N398" s="2"/>
      <c r="V398" s="73"/>
    </row>
    <row r="399" spans="1:22" ht="13.5" thickBot="1">
      <c r="A399" s="252"/>
      <c r="B399" s="12"/>
      <c r="C399" s="12"/>
      <c r="D399" s="4"/>
      <c r="E399" s="12"/>
      <c r="F399" s="12"/>
      <c r="G399" s="260"/>
      <c r="H399" s="261"/>
      <c r="I399" s="262"/>
      <c r="J399" s="61" t="s">
        <v>2</v>
      </c>
      <c r="K399" s="61"/>
      <c r="L399" s="61"/>
      <c r="M399" s="62"/>
      <c r="N399" s="2"/>
      <c r="V399" s="73">
        <f>G399</f>
        <v>0</v>
      </c>
    </row>
    <row r="400" spans="1:22" ht="23.25" thickBot="1">
      <c r="A400" s="252"/>
      <c r="B400" s="81" t="s">
        <v>325</v>
      </c>
      <c r="C400" s="81" t="s">
        <v>327</v>
      </c>
      <c r="D400" s="81" t="s">
        <v>23</v>
      </c>
      <c r="E400" s="254" t="s">
        <v>329</v>
      </c>
      <c r="F400" s="254"/>
      <c r="G400" s="256"/>
      <c r="H400" s="257"/>
      <c r="I400" s="258"/>
      <c r="J400" s="17" t="s">
        <v>1</v>
      </c>
      <c r="K400" s="18"/>
      <c r="L400" s="18"/>
      <c r="M400" s="19"/>
      <c r="N400" s="2"/>
      <c r="V400" s="73"/>
    </row>
    <row r="401" spans="1:22" ht="13.5" thickBot="1">
      <c r="A401" s="253"/>
      <c r="B401" s="13"/>
      <c r="C401" s="13"/>
      <c r="D401" s="14"/>
      <c r="E401" s="15" t="s">
        <v>4</v>
      </c>
      <c r="F401" s="16"/>
      <c r="G401" s="263"/>
      <c r="H401" s="264"/>
      <c r="I401" s="265"/>
      <c r="J401" s="17" t="s">
        <v>0</v>
      </c>
      <c r="K401" s="18"/>
      <c r="L401" s="18"/>
      <c r="M401" s="19"/>
      <c r="N401" s="2"/>
      <c r="V401" s="73"/>
    </row>
    <row r="402" spans="1:22" ht="24" thickTop="1" thickBot="1">
      <c r="A402" s="251">
        <f>A398+1</f>
        <v>97</v>
      </c>
      <c r="B402" s="91" t="s">
        <v>324</v>
      </c>
      <c r="C402" s="91" t="s">
        <v>326</v>
      </c>
      <c r="D402" s="91" t="s">
        <v>24</v>
      </c>
      <c r="E402" s="255" t="s">
        <v>328</v>
      </c>
      <c r="F402" s="255"/>
      <c r="G402" s="255" t="s">
        <v>319</v>
      </c>
      <c r="H402" s="259"/>
      <c r="I402" s="90"/>
      <c r="J402" s="63" t="s">
        <v>2</v>
      </c>
      <c r="K402" s="64"/>
      <c r="L402" s="64"/>
      <c r="M402" s="65"/>
      <c r="N402" s="2"/>
      <c r="V402" s="73"/>
    </row>
    <row r="403" spans="1:22" ht="13.5" thickBot="1">
      <c r="A403" s="252"/>
      <c r="B403" s="12"/>
      <c r="C403" s="12"/>
      <c r="D403" s="4"/>
      <c r="E403" s="12"/>
      <c r="F403" s="12"/>
      <c r="G403" s="260"/>
      <c r="H403" s="261"/>
      <c r="I403" s="262"/>
      <c r="J403" s="61" t="s">
        <v>2</v>
      </c>
      <c r="K403" s="61"/>
      <c r="L403" s="61"/>
      <c r="M403" s="62"/>
      <c r="N403" s="2"/>
      <c r="V403" s="73">
        <f>G403</f>
        <v>0</v>
      </c>
    </row>
    <row r="404" spans="1:22" ht="23.25" thickBot="1">
      <c r="A404" s="252"/>
      <c r="B404" s="81" t="s">
        <v>325</v>
      </c>
      <c r="C404" s="81" t="s">
        <v>327</v>
      </c>
      <c r="D404" s="81" t="s">
        <v>23</v>
      </c>
      <c r="E404" s="254" t="s">
        <v>329</v>
      </c>
      <c r="F404" s="254"/>
      <c r="G404" s="256"/>
      <c r="H404" s="257"/>
      <c r="I404" s="258"/>
      <c r="J404" s="17" t="s">
        <v>1</v>
      </c>
      <c r="K404" s="18"/>
      <c r="L404" s="18"/>
      <c r="M404" s="19"/>
      <c r="N404" s="2"/>
      <c r="V404" s="73"/>
    </row>
    <row r="405" spans="1:22" ht="13.5" thickBot="1">
      <c r="A405" s="253"/>
      <c r="B405" s="13"/>
      <c r="C405" s="13"/>
      <c r="D405" s="14"/>
      <c r="E405" s="15" t="s">
        <v>4</v>
      </c>
      <c r="F405" s="16"/>
      <c r="G405" s="263"/>
      <c r="H405" s="264"/>
      <c r="I405" s="265"/>
      <c r="J405" s="17" t="s">
        <v>0</v>
      </c>
      <c r="K405" s="18"/>
      <c r="L405" s="18"/>
      <c r="M405" s="19"/>
      <c r="N405" s="2"/>
      <c r="V405" s="73"/>
    </row>
    <row r="406" spans="1:22" ht="24" thickTop="1" thickBot="1">
      <c r="A406" s="251">
        <f>A402+1</f>
        <v>98</v>
      </c>
      <c r="B406" s="91" t="s">
        <v>324</v>
      </c>
      <c r="C406" s="91" t="s">
        <v>326</v>
      </c>
      <c r="D406" s="91" t="s">
        <v>24</v>
      </c>
      <c r="E406" s="255" t="s">
        <v>328</v>
      </c>
      <c r="F406" s="255"/>
      <c r="G406" s="255" t="s">
        <v>319</v>
      </c>
      <c r="H406" s="259"/>
      <c r="I406" s="90"/>
      <c r="J406" s="63" t="s">
        <v>2</v>
      </c>
      <c r="K406" s="64"/>
      <c r="L406" s="64"/>
      <c r="M406" s="65"/>
      <c r="N406" s="2"/>
      <c r="V406" s="73"/>
    </row>
    <row r="407" spans="1:22" ht="13.5" thickBot="1">
      <c r="A407" s="252"/>
      <c r="B407" s="12"/>
      <c r="C407" s="12"/>
      <c r="D407" s="4"/>
      <c r="E407" s="12"/>
      <c r="F407" s="12"/>
      <c r="G407" s="260"/>
      <c r="H407" s="261"/>
      <c r="I407" s="262"/>
      <c r="J407" s="61" t="s">
        <v>2</v>
      </c>
      <c r="K407" s="61"/>
      <c r="L407" s="61"/>
      <c r="M407" s="62"/>
      <c r="N407" s="2"/>
      <c r="V407" s="73">
        <f>G407</f>
        <v>0</v>
      </c>
    </row>
    <row r="408" spans="1:22" ht="23.25" thickBot="1">
      <c r="A408" s="252"/>
      <c r="B408" s="81" t="s">
        <v>325</v>
      </c>
      <c r="C408" s="81" t="s">
        <v>327</v>
      </c>
      <c r="D408" s="81" t="s">
        <v>23</v>
      </c>
      <c r="E408" s="254" t="s">
        <v>329</v>
      </c>
      <c r="F408" s="254"/>
      <c r="G408" s="256"/>
      <c r="H408" s="257"/>
      <c r="I408" s="258"/>
      <c r="J408" s="17" t="s">
        <v>1</v>
      </c>
      <c r="K408" s="18"/>
      <c r="L408" s="18"/>
      <c r="M408" s="19"/>
      <c r="N408" s="2"/>
      <c r="V408" s="73"/>
    </row>
    <row r="409" spans="1:22" ht="13.5" thickBot="1">
      <c r="A409" s="253"/>
      <c r="B409" s="13"/>
      <c r="C409" s="13"/>
      <c r="D409" s="14"/>
      <c r="E409" s="15" t="s">
        <v>4</v>
      </c>
      <c r="F409" s="16"/>
      <c r="G409" s="263"/>
      <c r="H409" s="264"/>
      <c r="I409" s="265"/>
      <c r="J409" s="17" t="s">
        <v>0</v>
      </c>
      <c r="K409" s="18"/>
      <c r="L409" s="18"/>
      <c r="M409" s="19"/>
      <c r="N409" s="2"/>
      <c r="V409" s="73"/>
    </row>
    <row r="410" spans="1:22" ht="24" thickTop="1" thickBot="1">
      <c r="A410" s="251">
        <f>A406+1</f>
        <v>99</v>
      </c>
      <c r="B410" s="91" t="s">
        <v>324</v>
      </c>
      <c r="C410" s="91" t="s">
        <v>326</v>
      </c>
      <c r="D410" s="91" t="s">
        <v>24</v>
      </c>
      <c r="E410" s="255" t="s">
        <v>328</v>
      </c>
      <c r="F410" s="255"/>
      <c r="G410" s="255" t="s">
        <v>319</v>
      </c>
      <c r="H410" s="259"/>
      <c r="I410" s="90"/>
      <c r="J410" s="63" t="s">
        <v>2</v>
      </c>
      <c r="K410" s="64"/>
      <c r="L410" s="64"/>
      <c r="M410" s="65"/>
      <c r="N410" s="2"/>
      <c r="V410" s="73"/>
    </row>
    <row r="411" spans="1:22" ht="13.5" thickBot="1">
      <c r="A411" s="252"/>
      <c r="B411" s="12"/>
      <c r="C411" s="12"/>
      <c r="D411" s="4"/>
      <c r="E411" s="12"/>
      <c r="F411" s="12"/>
      <c r="G411" s="260"/>
      <c r="H411" s="261"/>
      <c r="I411" s="262"/>
      <c r="J411" s="61" t="s">
        <v>2</v>
      </c>
      <c r="K411" s="61"/>
      <c r="L411" s="61"/>
      <c r="M411" s="62"/>
      <c r="N411" s="2"/>
      <c r="V411" s="73">
        <f>G411</f>
        <v>0</v>
      </c>
    </row>
    <row r="412" spans="1:22" ht="23.25" thickBot="1">
      <c r="A412" s="252"/>
      <c r="B412" s="81" t="s">
        <v>325</v>
      </c>
      <c r="C412" s="81" t="s">
        <v>327</v>
      </c>
      <c r="D412" s="81" t="s">
        <v>23</v>
      </c>
      <c r="E412" s="254" t="s">
        <v>329</v>
      </c>
      <c r="F412" s="254"/>
      <c r="G412" s="256"/>
      <c r="H412" s="257"/>
      <c r="I412" s="258"/>
      <c r="J412" s="17" t="s">
        <v>1</v>
      </c>
      <c r="K412" s="18"/>
      <c r="L412" s="18"/>
      <c r="M412" s="19"/>
      <c r="N412" s="2"/>
      <c r="V412" s="73"/>
    </row>
    <row r="413" spans="1:22" ht="13.5" thickBot="1">
      <c r="A413" s="253"/>
      <c r="B413" s="13"/>
      <c r="C413" s="13"/>
      <c r="D413" s="14"/>
      <c r="E413" s="15" t="s">
        <v>4</v>
      </c>
      <c r="F413" s="16"/>
      <c r="G413" s="263"/>
      <c r="H413" s="264"/>
      <c r="I413" s="265"/>
      <c r="J413" s="17" t="s">
        <v>0</v>
      </c>
      <c r="K413" s="18"/>
      <c r="L413" s="18"/>
      <c r="M413" s="19"/>
      <c r="N413" s="2"/>
      <c r="V413" s="73"/>
    </row>
    <row r="414" spans="1:22" ht="24" thickTop="1" thickBot="1">
      <c r="A414" s="251">
        <f>A410+1</f>
        <v>100</v>
      </c>
      <c r="B414" s="91" t="s">
        <v>324</v>
      </c>
      <c r="C414" s="91" t="s">
        <v>326</v>
      </c>
      <c r="D414" s="91" t="s">
        <v>24</v>
      </c>
      <c r="E414" s="255" t="s">
        <v>328</v>
      </c>
      <c r="F414" s="255"/>
      <c r="G414" s="255" t="s">
        <v>319</v>
      </c>
      <c r="H414" s="259"/>
      <c r="I414" s="90"/>
      <c r="J414" s="63" t="s">
        <v>2</v>
      </c>
      <c r="K414" s="64"/>
      <c r="L414" s="64"/>
      <c r="M414" s="65"/>
      <c r="N414" s="2"/>
      <c r="V414" s="73"/>
    </row>
    <row r="415" spans="1:22" ht="13.5" thickBot="1">
      <c r="A415" s="252"/>
      <c r="B415" s="12"/>
      <c r="C415" s="12"/>
      <c r="D415" s="4"/>
      <c r="E415" s="12"/>
      <c r="F415" s="12"/>
      <c r="G415" s="260"/>
      <c r="H415" s="261"/>
      <c r="I415" s="262"/>
      <c r="J415" s="61" t="s">
        <v>2</v>
      </c>
      <c r="K415" s="61"/>
      <c r="L415" s="61"/>
      <c r="M415" s="62"/>
      <c r="N415" s="2"/>
      <c r="V415" s="73">
        <f>G415</f>
        <v>0</v>
      </c>
    </row>
    <row r="416" spans="1:22" ht="23.25" thickBot="1">
      <c r="A416" s="252"/>
      <c r="B416" s="81" t="s">
        <v>325</v>
      </c>
      <c r="C416" s="81" t="s">
        <v>327</v>
      </c>
      <c r="D416" s="81" t="s">
        <v>23</v>
      </c>
      <c r="E416" s="254" t="s">
        <v>329</v>
      </c>
      <c r="F416" s="254"/>
      <c r="G416" s="256"/>
      <c r="H416" s="257"/>
      <c r="I416" s="258"/>
      <c r="J416" s="17" t="s">
        <v>1</v>
      </c>
      <c r="K416" s="18"/>
      <c r="L416" s="18"/>
      <c r="M416" s="19"/>
      <c r="N416" s="2"/>
    </row>
    <row r="417" spans="1:17" ht="13.5" thickBot="1">
      <c r="A417" s="253"/>
      <c r="B417" s="14"/>
      <c r="C417" s="14"/>
      <c r="D417" s="14"/>
      <c r="E417" s="28" t="s">
        <v>4</v>
      </c>
      <c r="F417" s="29"/>
      <c r="G417" s="263"/>
      <c r="H417" s="264"/>
      <c r="I417" s="265"/>
      <c r="J417" s="25" t="s">
        <v>0</v>
      </c>
      <c r="K417" s="26"/>
      <c r="L417" s="26"/>
      <c r="M417" s="27"/>
      <c r="N417" s="2"/>
    </row>
    <row r="418" spans="1:17" ht="13.5" thickTop="1"/>
    <row r="419" spans="1:17" ht="13.5" thickBot="1"/>
    <row r="420" spans="1:17">
      <c r="P420" s="47" t="s">
        <v>315</v>
      </c>
      <c r="Q420" s="48"/>
    </row>
    <row r="421" spans="1:17">
      <c r="P421" s="49"/>
      <c r="Q421" s="82"/>
    </row>
    <row r="422" spans="1:17" ht="36">
      <c r="P422" s="50" t="b">
        <v>0</v>
      </c>
      <c r="Q422" s="69" t="str">
        <f xml:space="preserve"> CONCATENATE("OCTOBER 1, ",$M$7-1,"- MARCH 31, ",$M$7)</f>
        <v>OCTOBER 1, 2022- MARCH 31, 2023</v>
      </c>
    </row>
    <row r="423" spans="1:17" ht="36">
      <c r="P423" s="50" t="b">
        <v>1</v>
      </c>
      <c r="Q423" s="69" t="str">
        <f xml:space="preserve"> CONCATENATE("APRIL 1 - SEPTEMBER 30, ",$M$7)</f>
        <v>APRIL 1 - SEPTEMBER 30, 2023</v>
      </c>
    </row>
    <row r="424" spans="1:17">
      <c r="P424" s="50" t="b">
        <v>0</v>
      </c>
      <c r="Q424" s="51"/>
    </row>
    <row r="425" spans="1:17" ht="13.5" thickBot="1">
      <c r="P425" s="52">
        <v>1</v>
      </c>
      <c r="Q425" s="53"/>
    </row>
  </sheetData>
  <sheetProtection password="C5B7" sheet="1" objects="1" scenarios="1"/>
  <mergeCells count="732">
    <mergeCell ref="M12:M13"/>
    <mergeCell ref="B9:F9"/>
    <mergeCell ref="B10:F10"/>
    <mergeCell ref="L9:M11"/>
    <mergeCell ref="E12:F13"/>
    <mergeCell ref="G9:G11"/>
    <mergeCell ref="I9:I11"/>
    <mergeCell ref="K9:K11"/>
    <mergeCell ref="H9:H11"/>
    <mergeCell ref="J9:J11"/>
    <mergeCell ref="J12:J13"/>
    <mergeCell ref="L12:L13"/>
    <mergeCell ref="C12:C13"/>
    <mergeCell ref="D12:D13"/>
    <mergeCell ref="G12:I13"/>
    <mergeCell ref="G45:I45"/>
    <mergeCell ref="G49:I49"/>
    <mergeCell ref="G16:I16"/>
    <mergeCell ref="G17:I17"/>
    <mergeCell ref="G25:I25"/>
    <mergeCell ref="G34:H34"/>
    <mergeCell ref="G35:I35"/>
    <mergeCell ref="G38:H38"/>
    <mergeCell ref="G39:I39"/>
    <mergeCell ref="G42:H42"/>
    <mergeCell ref="G43:I43"/>
    <mergeCell ref="G46:H46"/>
    <mergeCell ref="G47:I47"/>
    <mergeCell ref="A26:A29"/>
    <mergeCell ref="G83:I83"/>
    <mergeCell ref="G86:H86"/>
    <mergeCell ref="E26:F26"/>
    <mergeCell ref="E28:F28"/>
    <mergeCell ref="A30:A33"/>
    <mergeCell ref="E30:F30"/>
    <mergeCell ref="A42:A45"/>
    <mergeCell ref="A46:A49"/>
    <mergeCell ref="E46:F46"/>
    <mergeCell ref="E48:F48"/>
    <mergeCell ref="E32:F32"/>
    <mergeCell ref="A34:A37"/>
    <mergeCell ref="A38:A41"/>
    <mergeCell ref="E38:F38"/>
    <mergeCell ref="E40:F40"/>
    <mergeCell ref="A78:A81"/>
    <mergeCell ref="E78:F78"/>
    <mergeCell ref="G57:I57"/>
    <mergeCell ref="E80:F80"/>
    <mergeCell ref="G33:I33"/>
    <mergeCell ref="G37:I37"/>
    <mergeCell ref="E34:F34"/>
    <mergeCell ref="E36:F36"/>
    <mergeCell ref="A50:A53"/>
    <mergeCell ref="E50:F50"/>
    <mergeCell ref="E52:F52"/>
    <mergeCell ref="E42:F42"/>
    <mergeCell ref="E44:F44"/>
    <mergeCell ref="A98:A101"/>
    <mergeCell ref="E98:F98"/>
    <mergeCell ref="E100:F100"/>
    <mergeCell ref="E94:F94"/>
    <mergeCell ref="A86:A89"/>
    <mergeCell ref="E86:F86"/>
    <mergeCell ref="E88:F88"/>
    <mergeCell ref="A90:A93"/>
    <mergeCell ref="E90:F90"/>
    <mergeCell ref="E92:F92"/>
    <mergeCell ref="A94:A97"/>
    <mergeCell ref="E96:F96"/>
    <mergeCell ref="E56:F56"/>
    <mergeCell ref="A58:A61"/>
    <mergeCell ref="E58:F58"/>
    <mergeCell ref="E60:F60"/>
    <mergeCell ref="A62:A65"/>
    <mergeCell ref="E62:F62"/>
    <mergeCell ref="A182:A185"/>
    <mergeCell ref="E182:F182"/>
    <mergeCell ref="A122:A125"/>
    <mergeCell ref="E122:F122"/>
    <mergeCell ref="E124:F124"/>
    <mergeCell ref="A126:A129"/>
    <mergeCell ref="E126:F126"/>
    <mergeCell ref="E152:F152"/>
    <mergeCell ref="A154:A157"/>
    <mergeCell ref="E154:F154"/>
    <mergeCell ref="A162:A165"/>
    <mergeCell ref="E162:F162"/>
    <mergeCell ref="E164:F164"/>
    <mergeCell ref="A142:A145"/>
    <mergeCell ref="E142:F142"/>
    <mergeCell ref="E144:F144"/>
    <mergeCell ref="A146:A149"/>
    <mergeCell ref="E146:F146"/>
    <mergeCell ref="E148:F148"/>
    <mergeCell ref="A138:A141"/>
    <mergeCell ref="E138:F138"/>
    <mergeCell ref="E140:F140"/>
    <mergeCell ref="A174:A177"/>
    <mergeCell ref="E174:F174"/>
    <mergeCell ref="A102:A105"/>
    <mergeCell ref="E102:F102"/>
    <mergeCell ref="A118:A121"/>
    <mergeCell ref="E118:F118"/>
    <mergeCell ref="E120:F120"/>
    <mergeCell ref="A110:A113"/>
    <mergeCell ref="E156:F156"/>
    <mergeCell ref="A158:A161"/>
    <mergeCell ref="E158:F158"/>
    <mergeCell ref="E160:F160"/>
    <mergeCell ref="A150:A153"/>
    <mergeCell ref="E150:F150"/>
    <mergeCell ref="A114:A117"/>
    <mergeCell ref="E110:F110"/>
    <mergeCell ref="E112:F112"/>
    <mergeCell ref="E106:F106"/>
    <mergeCell ref="E108:F108"/>
    <mergeCell ref="E104:F104"/>
    <mergeCell ref="A106:A109"/>
    <mergeCell ref="E114:F114"/>
    <mergeCell ref="E116:F116"/>
    <mergeCell ref="A130:A133"/>
    <mergeCell ref="E130:F130"/>
    <mergeCell ref="E132:F132"/>
    <mergeCell ref="A186:A189"/>
    <mergeCell ref="E186:F186"/>
    <mergeCell ref="E188:F188"/>
    <mergeCell ref="A190:A193"/>
    <mergeCell ref="E190:F190"/>
    <mergeCell ref="E192:F192"/>
    <mergeCell ref="E228:F228"/>
    <mergeCell ref="A230:A233"/>
    <mergeCell ref="A238:A241"/>
    <mergeCell ref="E238:F238"/>
    <mergeCell ref="E230:F230"/>
    <mergeCell ref="E232:F232"/>
    <mergeCell ref="E202:F202"/>
    <mergeCell ref="E204:F204"/>
    <mergeCell ref="A206:A209"/>
    <mergeCell ref="E206:F206"/>
    <mergeCell ref="E208:F208"/>
    <mergeCell ref="A210:A213"/>
    <mergeCell ref="E220:F220"/>
    <mergeCell ref="A202:A205"/>
    <mergeCell ref="A414:A417"/>
    <mergeCell ref="E414:F414"/>
    <mergeCell ref="A386:A389"/>
    <mergeCell ref="E386:F386"/>
    <mergeCell ref="E388:F388"/>
    <mergeCell ref="A390:A393"/>
    <mergeCell ref="E390:F390"/>
    <mergeCell ref="E416:F416"/>
    <mergeCell ref="E392:F392"/>
    <mergeCell ref="A394:A397"/>
    <mergeCell ref="A406:A409"/>
    <mergeCell ref="E406:F406"/>
    <mergeCell ref="E408:F408"/>
    <mergeCell ref="E394:F394"/>
    <mergeCell ref="E396:F396"/>
    <mergeCell ref="A398:A401"/>
    <mergeCell ref="E398:F398"/>
    <mergeCell ref="E400:F400"/>
    <mergeCell ref="A402:A405"/>
    <mergeCell ref="E402:F402"/>
    <mergeCell ref="E404:F404"/>
    <mergeCell ref="A410:A413"/>
    <mergeCell ref="E410:F410"/>
    <mergeCell ref="E412:F412"/>
    <mergeCell ref="A246:A249"/>
    <mergeCell ref="E246:F246"/>
    <mergeCell ref="E320:F320"/>
    <mergeCell ref="A254:A257"/>
    <mergeCell ref="E254:F254"/>
    <mergeCell ref="E256:F256"/>
    <mergeCell ref="E262:F262"/>
    <mergeCell ref="E264:F264"/>
    <mergeCell ref="E224:F224"/>
    <mergeCell ref="A226:A229"/>
    <mergeCell ref="E226:F226"/>
    <mergeCell ref="A258:A261"/>
    <mergeCell ref="E258:F258"/>
    <mergeCell ref="E260:F260"/>
    <mergeCell ref="A262:A265"/>
    <mergeCell ref="E290:F290"/>
    <mergeCell ref="E292:F292"/>
    <mergeCell ref="A234:A237"/>
    <mergeCell ref="E234:F234"/>
    <mergeCell ref="E236:F236"/>
    <mergeCell ref="A242:A245"/>
    <mergeCell ref="E242:F242"/>
    <mergeCell ref="E244:F244"/>
    <mergeCell ref="A266:A269"/>
    <mergeCell ref="E64:F64"/>
    <mergeCell ref="A66:A69"/>
    <mergeCell ref="A82:A85"/>
    <mergeCell ref="E82:F82"/>
    <mergeCell ref="E84:F84"/>
    <mergeCell ref="A54:A57"/>
    <mergeCell ref="E54:F54"/>
    <mergeCell ref="E66:F66"/>
    <mergeCell ref="E68:F68"/>
    <mergeCell ref="A70:A73"/>
    <mergeCell ref="E70:F70"/>
    <mergeCell ref="E72:F72"/>
    <mergeCell ref="A74:A77"/>
    <mergeCell ref="E74:F74"/>
    <mergeCell ref="E76:F76"/>
    <mergeCell ref="A134:A137"/>
    <mergeCell ref="E134:F134"/>
    <mergeCell ref="E136:F136"/>
    <mergeCell ref="A166:A169"/>
    <mergeCell ref="E166:F166"/>
    <mergeCell ref="G135:I135"/>
    <mergeCell ref="G141:I141"/>
    <mergeCell ref="E176:F176"/>
    <mergeCell ref="G165:I165"/>
    <mergeCell ref="G169:I169"/>
    <mergeCell ref="G173:I173"/>
    <mergeCell ref="G177:I177"/>
    <mergeCell ref="G143:I143"/>
    <mergeCell ref="G146:H146"/>
    <mergeCell ref="G147:I147"/>
    <mergeCell ref="G128:I128"/>
    <mergeCell ref="G145:I145"/>
    <mergeCell ref="G149:I149"/>
    <mergeCell ref="G140:I140"/>
    <mergeCell ref="G175:I175"/>
    <mergeCell ref="G160:I160"/>
    <mergeCell ref="E128:F128"/>
    <mergeCell ref="A178:A181"/>
    <mergeCell ref="E178:F178"/>
    <mergeCell ref="E180:F180"/>
    <mergeCell ref="E168:F168"/>
    <mergeCell ref="A170:A173"/>
    <mergeCell ref="E170:F170"/>
    <mergeCell ref="E172:F172"/>
    <mergeCell ref="A222:A225"/>
    <mergeCell ref="E222:F222"/>
    <mergeCell ref="A194:A197"/>
    <mergeCell ref="E194:F194"/>
    <mergeCell ref="E196:F196"/>
    <mergeCell ref="A198:A201"/>
    <mergeCell ref="E198:F198"/>
    <mergeCell ref="E210:F210"/>
    <mergeCell ref="E212:F212"/>
    <mergeCell ref="A214:A217"/>
    <mergeCell ref="E214:F214"/>
    <mergeCell ref="E216:F216"/>
    <mergeCell ref="A218:A221"/>
    <mergeCell ref="E218:F218"/>
    <mergeCell ref="E184:F184"/>
    <mergeCell ref="E200:F200"/>
    <mergeCell ref="E266:F266"/>
    <mergeCell ref="E268:F268"/>
    <mergeCell ref="E240:F240"/>
    <mergeCell ref="E248:F248"/>
    <mergeCell ref="A250:A253"/>
    <mergeCell ref="E250:F250"/>
    <mergeCell ref="E252:F252"/>
    <mergeCell ref="E324:F324"/>
    <mergeCell ref="A326:A329"/>
    <mergeCell ref="E326:F326"/>
    <mergeCell ref="E328:F328"/>
    <mergeCell ref="A274:A277"/>
    <mergeCell ref="E274:F274"/>
    <mergeCell ref="E276:F276"/>
    <mergeCell ref="A278:A281"/>
    <mergeCell ref="E278:F278"/>
    <mergeCell ref="E280:F280"/>
    <mergeCell ref="A286:A289"/>
    <mergeCell ref="E286:F286"/>
    <mergeCell ref="E288:F288"/>
    <mergeCell ref="E322:F322"/>
    <mergeCell ref="E308:F308"/>
    <mergeCell ref="A310:A313"/>
    <mergeCell ref="E310:F310"/>
    <mergeCell ref="A290:A293"/>
    <mergeCell ref="A294:A297"/>
    <mergeCell ref="A270:A273"/>
    <mergeCell ref="E270:F270"/>
    <mergeCell ref="E272:F272"/>
    <mergeCell ref="A282:A285"/>
    <mergeCell ref="E282:F282"/>
    <mergeCell ref="E284:F284"/>
    <mergeCell ref="E294:F294"/>
    <mergeCell ref="A334:A337"/>
    <mergeCell ref="E334:F334"/>
    <mergeCell ref="E336:F336"/>
    <mergeCell ref="E296:F296"/>
    <mergeCell ref="A298:A301"/>
    <mergeCell ref="E298:F298"/>
    <mergeCell ref="E300:F300"/>
    <mergeCell ref="A302:A305"/>
    <mergeCell ref="E302:F302"/>
    <mergeCell ref="E304:F304"/>
    <mergeCell ref="A330:A333"/>
    <mergeCell ref="E330:F330"/>
    <mergeCell ref="E332:F332"/>
    <mergeCell ref="A306:A309"/>
    <mergeCell ref="E306:F306"/>
    <mergeCell ref="A322:A325"/>
    <mergeCell ref="A314:A317"/>
    <mergeCell ref="E314:F314"/>
    <mergeCell ref="E316:F316"/>
    <mergeCell ref="A318:A321"/>
    <mergeCell ref="E318:F318"/>
    <mergeCell ref="E312:F312"/>
    <mergeCell ref="A338:A341"/>
    <mergeCell ref="E338:F338"/>
    <mergeCell ref="E340:F340"/>
    <mergeCell ref="A382:A385"/>
    <mergeCell ref="E382:F382"/>
    <mergeCell ref="E384:F384"/>
    <mergeCell ref="E344:F344"/>
    <mergeCell ref="A346:A349"/>
    <mergeCell ref="E346:F346"/>
    <mergeCell ref="E348:F348"/>
    <mergeCell ref="A350:A353"/>
    <mergeCell ref="E350:F350"/>
    <mergeCell ref="E352:F352"/>
    <mergeCell ref="A378:A381"/>
    <mergeCell ref="E378:F378"/>
    <mergeCell ref="E380:F380"/>
    <mergeCell ref="E362:F362"/>
    <mergeCell ref="A374:A377"/>
    <mergeCell ref="E374:F374"/>
    <mergeCell ref="E376:F376"/>
    <mergeCell ref="G373:I373"/>
    <mergeCell ref="G360:I360"/>
    <mergeCell ref="G364:I364"/>
    <mergeCell ref="G368:I368"/>
    <mergeCell ref="G372:I372"/>
    <mergeCell ref="G358:H358"/>
    <mergeCell ref="E366:F366"/>
    <mergeCell ref="A342:A345"/>
    <mergeCell ref="E342:F342"/>
    <mergeCell ref="E356:F356"/>
    <mergeCell ref="A354:A357"/>
    <mergeCell ref="E354:F354"/>
    <mergeCell ref="E364:F364"/>
    <mergeCell ref="A366:A369"/>
    <mergeCell ref="E368:F368"/>
    <mergeCell ref="A370:A373"/>
    <mergeCell ref="E370:F370"/>
    <mergeCell ref="E372:F372"/>
    <mergeCell ref="A362:A365"/>
    <mergeCell ref="A358:A361"/>
    <mergeCell ref="E358:F358"/>
    <mergeCell ref="E360:F360"/>
    <mergeCell ref="G363:I363"/>
    <mergeCell ref="G366:H366"/>
    <mergeCell ref="G59:I59"/>
    <mergeCell ref="G62:H62"/>
    <mergeCell ref="E16:F16"/>
    <mergeCell ref="G68:I68"/>
    <mergeCell ref="G44:I44"/>
    <mergeCell ref="G48:I48"/>
    <mergeCell ref="G52:I52"/>
    <mergeCell ref="G56:I56"/>
    <mergeCell ref="G60:I60"/>
    <mergeCell ref="G64:I64"/>
    <mergeCell ref="G63:I63"/>
    <mergeCell ref="G53:I53"/>
    <mergeCell ref="G28:I28"/>
    <mergeCell ref="G41:I41"/>
    <mergeCell ref="G32:I32"/>
    <mergeCell ref="G36:I36"/>
    <mergeCell ref="G40:I40"/>
    <mergeCell ref="G66:H66"/>
    <mergeCell ref="G67:I67"/>
    <mergeCell ref="G29:I29"/>
    <mergeCell ref="G50:H50"/>
    <mergeCell ref="G51:I51"/>
    <mergeCell ref="G54:H54"/>
    <mergeCell ref="G55:I55"/>
    <mergeCell ref="P2:S2"/>
    <mergeCell ref="P3:S3"/>
    <mergeCell ref="P4:S4"/>
    <mergeCell ref="J2:M4"/>
    <mergeCell ref="A5:M5"/>
    <mergeCell ref="A22:A25"/>
    <mergeCell ref="A14:A17"/>
    <mergeCell ref="E24:F24"/>
    <mergeCell ref="E22:F22"/>
    <mergeCell ref="E14:F14"/>
    <mergeCell ref="G14:H14"/>
    <mergeCell ref="G24:I24"/>
    <mergeCell ref="G18:I18"/>
    <mergeCell ref="G20:I21"/>
    <mergeCell ref="A18:A21"/>
    <mergeCell ref="E18:F18"/>
    <mergeCell ref="E20:F20"/>
    <mergeCell ref="D11:F11"/>
    <mergeCell ref="B12:B13"/>
    <mergeCell ref="A6:A13"/>
    <mergeCell ref="B8:N8"/>
    <mergeCell ref="B6:J7"/>
    <mergeCell ref="K12:K13"/>
    <mergeCell ref="G15:I15"/>
    <mergeCell ref="G181:I181"/>
    <mergeCell ref="G153:I153"/>
    <mergeCell ref="G157:I157"/>
    <mergeCell ref="G161:I161"/>
    <mergeCell ref="G125:I125"/>
    <mergeCell ref="G129:I129"/>
    <mergeCell ref="G133:I133"/>
    <mergeCell ref="G132:I132"/>
    <mergeCell ref="G130:H130"/>
    <mergeCell ref="G131:I131"/>
    <mergeCell ref="G164:I164"/>
    <mergeCell ref="G168:I168"/>
    <mergeCell ref="G172:I172"/>
    <mergeCell ref="G176:I176"/>
    <mergeCell ref="G180:I180"/>
    <mergeCell ref="G178:H178"/>
    <mergeCell ref="G152:I152"/>
    <mergeCell ref="G137:I137"/>
    <mergeCell ref="G144:I144"/>
    <mergeCell ref="G148:I148"/>
    <mergeCell ref="G138:H138"/>
    <mergeCell ref="G139:I139"/>
    <mergeCell ref="G142:H142"/>
    <mergeCell ref="G136:I136"/>
    <mergeCell ref="G185:I185"/>
    <mergeCell ref="G189:I189"/>
    <mergeCell ref="G193:I193"/>
    <mergeCell ref="G197:I197"/>
    <mergeCell ref="G200:I200"/>
    <mergeCell ref="G198:H198"/>
    <mergeCell ref="G199:I199"/>
    <mergeCell ref="G208:I208"/>
    <mergeCell ref="G212:I212"/>
    <mergeCell ref="G190:H190"/>
    <mergeCell ref="G191:I191"/>
    <mergeCell ref="G194:H194"/>
    <mergeCell ref="G192:I192"/>
    <mergeCell ref="G196:I196"/>
    <mergeCell ref="G201:I201"/>
    <mergeCell ref="G205:I205"/>
    <mergeCell ref="G209:I209"/>
    <mergeCell ref="G213:I213"/>
    <mergeCell ref="G217:I217"/>
    <mergeCell ref="G204:I204"/>
    <mergeCell ref="G231:I231"/>
    <mergeCell ref="G216:I216"/>
    <mergeCell ref="G202:H202"/>
    <mergeCell ref="G203:I203"/>
    <mergeCell ref="G206:H206"/>
    <mergeCell ref="G207:I207"/>
    <mergeCell ref="G210:H210"/>
    <mergeCell ref="G211:I211"/>
    <mergeCell ref="G214:H214"/>
    <mergeCell ref="G220:I220"/>
    <mergeCell ref="G215:I215"/>
    <mergeCell ref="G218:H218"/>
    <mergeCell ref="G219:I219"/>
    <mergeCell ref="G222:H222"/>
    <mergeCell ref="G223:I223"/>
    <mergeCell ref="G226:H226"/>
    <mergeCell ref="G227:I227"/>
    <mergeCell ref="G230:H230"/>
    <mergeCell ref="G239:I239"/>
    <mergeCell ref="G242:H242"/>
    <mergeCell ref="G236:I236"/>
    <mergeCell ref="G235:I235"/>
    <mergeCell ref="G224:I224"/>
    <mergeCell ref="G228:I228"/>
    <mergeCell ref="G232:I232"/>
    <mergeCell ref="G268:I268"/>
    <mergeCell ref="G272:I272"/>
    <mergeCell ref="G234:H234"/>
    <mergeCell ref="G221:I221"/>
    <mergeCell ref="G225:I225"/>
    <mergeCell ref="G229:I229"/>
    <mergeCell ref="G233:I233"/>
    <mergeCell ref="G251:I251"/>
    <mergeCell ref="G237:I237"/>
    <mergeCell ref="G241:I241"/>
    <mergeCell ref="G243:I243"/>
    <mergeCell ref="G246:H246"/>
    <mergeCell ref="G247:I247"/>
    <mergeCell ref="G250:H250"/>
    <mergeCell ref="G245:I245"/>
    <mergeCell ref="G267:I267"/>
    <mergeCell ref="G270:H270"/>
    <mergeCell ref="G238:H238"/>
    <mergeCell ref="G305:I305"/>
    <mergeCell ref="G309:I309"/>
    <mergeCell ref="G294:H294"/>
    <mergeCell ref="G295:I295"/>
    <mergeCell ref="G298:H298"/>
    <mergeCell ref="G299:I299"/>
    <mergeCell ref="G289:I289"/>
    <mergeCell ref="G293:I293"/>
    <mergeCell ref="G297:I297"/>
    <mergeCell ref="G301:I301"/>
    <mergeCell ref="G304:I304"/>
    <mergeCell ref="G302:H302"/>
    <mergeCell ref="G303:I303"/>
    <mergeCell ref="G281:I281"/>
    <mergeCell ref="G285:I285"/>
    <mergeCell ref="G257:I257"/>
    <mergeCell ref="G256:I256"/>
    <mergeCell ref="G254:H254"/>
    <mergeCell ref="G255:I255"/>
    <mergeCell ref="G261:I261"/>
    <mergeCell ref="G265:I265"/>
    <mergeCell ref="G370:H370"/>
    <mergeCell ref="G357:I357"/>
    <mergeCell ref="G361:I361"/>
    <mergeCell ref="G249:I249"/>
    <mergeCell ref="G253:I253"/>
    <mergeCell ref="G240:I240"/>
    <mergeCell ref="G244:I244"/>
    <mergeCell ref="G248:I248"/>
    <mergeCell ref="G252:I252"/>
    <mergeCell ref="G333:I333"/>
    <mergeCell ref="G337:I337"/>
    <mergeCell ref="G355:I355"/>
    <mergeCell ref="G308:I308"/>
    <mergeCell ref="G312:I312"/>
    <mergeCell ref="G335:I335"/>
    <mergeCell ref="G338:H338"/>
    <mergeCell ref="G365:I365"/>
    <mergeCell ref="G369:I369"/>
    <mergeCell ref="G313:I313"/>
    <mergeCell ref="G317:I317"/>
    <mergeCell ref="G321:I321"/>
    <mergeCell ref="G325:I325"/>
    <mergeCell ref="G277:I277"/>
    <mergeCell ref="G263:I263"/>
    <mergeCell ref="G376:I376"/>
    <mergeCell ref="G380:I380"/>
    <mergeCell ref="G384:I384"/>
    <mergeCell ref="G388:I388"/>
    <mergeCell ref="G329:I329"/>
    <mergeCell ref="G343:I343"/>
    <mergeCell ref="G346:H346"/>
    <mergeCell ref="G347:I347"/>
    <mergeCell ref="G350:H350"/>
    <mergeCell ref="G351:I351"/>
    <mergeCell ref="G354:H354"/>
    <mergeCell ref="G371:I371"/>
    <mergeCell ref="G341:I341"/>
    <mergeCell ref="G345:I345"/>
    <mergeCell ref="G349:I349"/>
    <mergeCell ref="G353:I353"/>
    <mergeCell ref="G344:I344"/>
    <mergeCell ref="G348:I348"/>
    <mergeCell ref="G352:I352"/>
    <mergeCell ref="G356:I356"/>
    <mergeCell ref="G342:H342"/>
    <mergeCell ref="G359:I359"/>
    <mergeCell ref="G362:H362"/>
    <mergeCell ref="G367:I367"/>
    <mergeCell ref="G394:H394"/>
    <mergeCell ref="G395:I395"/>
    <mergeCell ref="G398:H398"/>
    <mergeCell ref="G399:I399"/>
    <mergeCell ref="G402:H402"/>
    <mergeCell ref="G403:I403"/>
    <mergeCell ref="G390:H390"/>
    <mergeCell ref="G377:I377"/>
    <mergeCell ref="G381:I381"/>
    <mergeCell ref="G385:I385"/>
    <mergeCell ref="G389:I389"/>
    <mergeCell ref="G413:I413"/>
    <mergeCell ref="G417:I417"/>
    <mergeCell ref="G405:I405"/>
    <mergeCell ref="G409:I409"/>
    <mergeCell ref="G404:I404"/>
    <mergeCell ref="G408:I408"/>
    <mergeCell ref="G111:I111"/>
    <mergeCell ref="G114:H114"/>
    <mergeCell ref="G115:I115"/>
    <mergeCell ref="G118:H118"/>
    <mergeCell ref="G119:I119"/>
    <mergeCell ref="G122:H122"/>
    <mergeCell ref="G117:I117"/>
    <mergeCell ref="G121:I121"/>
    <mergeCell ref="G195:I195"/>
    <mergeCell ref="G166:H166"/>
    <mergeCell ref="G167:I167"/>
    <mergeCell ref="G393:I393"/>
    <mergeCell ref="G397:I397"/>
    <mergeCell ref="G401:I401"/>
    <mergeCell ref="G396:I396"/>
    <mergeCell ref="G392:I392"/>
    <mergeCell ref="G391:I391"/>
    <mergeCell ref="G400:I400"/>
    <mergeCell ref="G72:I72"/>
    <mergeCell ref="G76:I76"/>
    <mergeCell ref="G170:H170"/>
    <mergeCell ref="G171:I171"/>
    <mergeCell ref="G174:H174"/>
    <mergeCell ref="G112:I112"/>
    <mergeCell ref="G116:I116"/>
    <mergeCell ref="G150:H150"/>
    <mergeCell ref="G151:I151"/>
    <mergeCell ref="G154:H154"/>
    <mergeCell ref="G155:I155"/>
    <mergeCell ref="G158:H158"/>
    <mergeCell ref="G124:I124"/>
    <mergeCell ref="G134:H134"/>
    <mergeCell ref="G97:I97"/>
    <mergeCell ref="G77:I77"/>
    <mergeCell ref="G81:I81"/>
    <mergeCell ref="G74:H74"/>
    <mergeCell ref="G75:I75"/>
    <mergeCell ref="G73:I73"/>
    <mergeCell ref="G78:H78"/>
    <mergeCell ref="G79:I79"/>
    <mergeCell ref="G82:H82"/>
    <mergeCell ref="G94:H94"/>
    <mergeCell ref="G95:I95"/>
    <mergeCell ref="G120:I120"/>
    <mergeCell ref="G179:I179"/>
    <mergeCell ref="G182:H182"/>
    <mergeCell ref="G183:I183"/>
    <mergeCell ref="G186:H186"/>
    <mergeCell ref="G187:I187"/>
    <mergeCell ref="G330:H330"/>
    <mergeCell ref="G276:I276"/>
    <mergeCell ref="G280:I280"/>
    <mergeCell ref="G284:I284"/>
    <mergeCell ref="G288:I288"/>
    <mergeCell ref="G292:I292"/>
    <mergeCell ref="G296:I296"/>
    <mergeCell ref="G271:I271"/>
    <mergeCell ref="G274:H274"/>
    <mergeCell ref="G269:I269"/>
    <mergeCell ref="G184:I184"/>
    <mergeCell ref="G188:I188"/>
    <mergeCell ref="G300:I300"/>
    <mergeCell ref="G275:I275"/>
    <mergeCell ref="G278:H278"/>
    <mergeCell ref="G279:I279"/>
    <mergeCell ref="G98:H98"/>
    <mergeCell ref="G99:I99"/>
    <mergeCell ref="G102:H102"/>
    <mergeCell ref="G103:I103"/>
    <mergeCell ref="G283:I283"/>
    <mergeCell ref="G286:H286"/>
    <mergeCell ref="G287:I287"/>
    <mergeCell ref="G290:H290"/>
    <mergeCell ref="G291:I291"/>
    <mergeCell ref="G273:I273"/>
    <mergeCell ref="G260:I260"/>
    <mergeCell ref="G264:I264"/>
    <mergeCell ref="G258:H258"/>
    <mergeCell ref="G259:I259"/>
    <mergeCell ref="G262:H262"/>
    <mergeCell ref="G156:I156"/>
    <mergeCell ref="G162:H162"/>
    <mergeCell ref="G163:I163"/>
    <mergeCell ref="G282:H282"/>
    <mergeCell ref="G123:I123"/>
    <mergeCell ref="G126:H126"/>
    <mergeCell ref="G127:I127"/>
    <mergeCell ref="G113:I113"/>
    <mergeCell ref="G266:H266"/>
    <mergeCell ref="G58:H58"/>
    <mergeCell ref="G61:I61"/>
    <mergeCell ref="G65:I65"/>
    <mergeCell ref="G69:I69"/>
    <mergeCell ref="G70:H70"/>
    <mergeCell ref="G71:I71"/>
    <mergeCell ref="G332:I332"/>
    <mergeCell ref="G331:I331"/>
    <mergeCell ref="G334:H334"/>
    <mergeCell ref="G311:I311"/>
    <mergeCell ref="G314:H314"/>
    <mergeCell ref="G315:I315"/>
    <mergeCell ref="G318:H318"/>
    <mergeCell ref="G319:I319"/>
    <mergeCell ref="G87:I87"/>
    <mergeCell ref="G85:I85"/>
    <mergeCell ref="G89:I89"/>
    <mergeCell ref="G93:I93"/>
    <mergeCell ref="G80:I80"/>
    <mergeCell ref="G84:I84"/>
    <mergeCell ref="G88:I88"/>
    <mergeCell ref="G92:I92"/>
    <mergeCell ref="G90:H90"/>
    <mergeCell ref="G91:I91"/>
    <mergeCell ref="G416:I416"/>
    <mergeCell ref="G19:I19"/>
    <mergeCell ref="G22:H22"/>
    <mergeCell ref="G23:I23"/>
    <mergeCell ref="G26:H26"/>
    <mergeCell ref="G27:I27"/>
    <mergeCell ref="G30:H30"/>
    <mergeCell ref="G31:I31"/>
    <mergeCell ref="G106:H106"/>
    <mergeCell ref="G107:I107"/>
    <mergeCell ref="G110:H110"/>
    <mergeCell ref="G96:I96"/>
    <mergeCell ref="G100:I100"/>
    <mergeCell ref="G104:I104"/>
    <mergeCell ref="G108:I108"/>
    <mergeCell ref="G101:I101"/>
    <mergeCell ref="G105:I105"/>
    <mergeCell ref="G109:I109"/>
    <mergeCell ref="G159:I159"/>
    <mergeCell ref="G414:H414"/>
    <mergeCell ref="G415:I415"/>
    <mergeCell ref="G306:H306"/>
    <mergeCell ref="G307:I307"/>
    <mergeCell ref="G310:H310"/>
    <mergeCell ref="G412:I412"/>
    <mergeCell ref="G316:I316"/>
    <mergeCell ref="G320:I320"/>
    <mergeCell ref="G324:I324"/>
    <mergeCell ref="G328:I328"/>
    <mergeCell ref="G410:H410"/>
    <mergeCell ref="G411:I411"/>
    <mergeCell ref="G322:H322"/>
    <mergeCell ref="G339:I339"/>
    <mergeCell ref="G336:I336"/>
    <mergeCell ref="G340:I340"/>
    <mergeCell ref="G323:I323"/>
    <mergeCell ref="G326:H326"/>
    <mergeCell ref="G327:I327"/>
    <mergeCell ref="G406:H406"/>
    <mergeCell ref="G407:I407"/>
    <mergeCell ref="G374:H374"/>
    <mergeCell ref="G375:I375"/>
    <mergeCell ref="G378:H378"/>
    <mergeCell ref="G379:I379"/>
    <mergeCell ref="G382:H382"/>
    <mergeCell ref="G383:I383"/>
    <mergeCell ref="G386:H386"/>
    <mergeCell ref="G387:I387"/>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6418311839E004E863CB303EF7712E8" ma:contentTypeVersion="15" ma:contentTypeDescription="Create a new document." ma:contentTypeScope="" ma:versionID="cb35139c742e263b91320da0223080b6">
  <xsd:schema xmlns:xsd="http://www.w3.org/2001/XMLSchema" xmlns:xs="http://www.w3.org/2001/XMLSchema" xmlns:p="http://schemas.microsoft.com/office/2006/metadata/properties" xmlns:ns3="0050cb40-2a8d-4839-9389-7f464a6eeb3e" xmlns:ns4="c8c52b2b-e099-45be-aa49-d42c893f956d" targetNamespace="http://schemas.microsoft.com/office/2006/metadata/properties" ma:root="true" ma:fieldsID="16ed7a9ec3e354342af3660b7677b650" ns3:_="" ns4:_="">
    <xsd:import namespace="0050cb40-2a8d-4839-9389-7f464a6eeb3e"/>
    <xsd:import namespace="c8c52b2b-e099-45be-aa49-d42c893f956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Location"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50cb40-2a8d-4839-9389-7f464a6eeb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8c52b2b-e099-45be-aa49-d42c893f956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0050cb40-2a8d-4839-9389-7f464a6eeb3e" xsi:nil="true"/>
  </documentManagement>
</p:properties>
</file>

<file path=customXml/itemProps1.xml><?xml version="1.0" encoding="utf-8"?>
<ds:datastoreItem xmlns:ds="http://schemas.openxmlformats.org/officeDocument/2006/customXml" ds:itemID="{8CE41A8B-C75B-4C45-826F-A9EA0E90F0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50cb40-2a8d-4839-9389-7f464a6eeb3e"/>
    <ds:schemaRef ds:uri="c8c52b2b-e099-45be-aa49-d42c893f95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06631D-F1B4-4279-AD38-E6FBAC0A0E2F}">
  <ds:schemaRefs>
    <ds:schemaRef ds:uri="http://schemas.microsoft.com/sharepoint/v3/contenttype/forms"/>
  </ds:schemaRefs>
</ds:datastoreItem>
</file>

<file path=customXml/itemProps3.xml><?xml version="1.0" encoding="utf-8"?>
<ds:datastoreItem xmlns:ds="http://schemas.openxmlformats.org/officeDocument/2006/customXml" ds:itemID="{B6AC915A-6C9F-4D8A-B707-6C9EE9E49301}">
  <ds:schemaRefs>
    <ds:schemaRef ds:uri="http://schemas.microsoft.com/office/infopath/2007/PartnerControls"/>
    <ds:schemaRef ds:uri="http://purl.org/dc/elements/1.1/"/>
    <ds:schemaRef ds:uri="http://schemas.microsoft.com/office/2006/metadata/properties"/>
    <ds:schemaRef ds:uri="c8c52b2b-e099-45be-aa49-d42c893f956d"/>
    <ds:schemaRef ds:uri="http://schemas.microsoft.com/office/2006/documentManagement/types"/>
    <ds:schemaRef ds:uri="http://purl.org/dc/terms/"/>
    <ds:schemaRef ds:uri="0050cb40-2a8d-4839-9389-7f464a6eeb3e"/>
    <ds:schemaRef ds:uri="http://purl.org/dc/dcmitype/"/>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Instruction Sheet</vt:lpstr>
      <vt:lpstr>Agency Acronym</vt:lpstr>
      <vt:lpstr>BIA</vt:lpstr>
      <vt:lpstr>BIE</vt:lpstr>
      <vt:lpstr>BLM</vt:lpstr>
      <vt:lpstr>BOEM </vt:lpstr>
      <vt:lpstr>BOR</vt:lpstr>
      <vt:lpstr>BSEE</vt:lpstr>
      <vt:lpstr>BTFA</vt:lpstr>
      <vt:lpstr>FWS</vt:lpstr>
      <vt:lpstr>NIGC</vt:lpstr>
      <vt:lpstr>NPS (1 of 2)</vt:lpstr>
      <vt:lpstr>NPS (2 of 2)</vt:lpstr>
      <vt:lpstr>OIG</vt:lpstr>
      <vt:lpstr>ONRR</vt:lpstr>
      <vt:lpstr>OS SOL</vt:lpstr>
      <vt:lpstr>USGS</vt:lpstr>
      <vt:lpstr>BIA!Print_Area</vt:lpstr>
      <vt:lpstr>BIE!Print_Area</vt:lpstr>
      <vt:lpstr>BLM!Print_Area</vt:lpstr>
      <vt:lpstr>BOR!Print_Area</vt:lpstr>
      <vt:lpstr>BSEE!Print_Area</vt:lpstr>
      <vt:lpstr>BTFA!Print_Area</vt:lpstr>
      <vt:lpstr>FWS!Print_Area</vt:lpstr>
      <vt:lpstr>'Instruction Sheet'!Print_Area</vt:lpstr>
      <vt:lpstr>NIGC!Print_Area</vt:lpstr>
      <vt:lpstr>'NPS (1 of 2)'!Print_Area</vt:lpstr>
      <vt:lpstr>'NPS (2 of 2)'!Print_Area</vt:lpstr>
      <vt:lpstr>OIG!Print_Area</vt:lpstr>
      <vt:lpstr>ONRR!Print_Area</vt:lpstr>
      <vt:lpstr>'OS SOL'!Print_Area</vt:lpstr>
      <vt:lpstr>USGS!Print_Area</vt:lpstr>
      <vt:lpstr>BIA!Print_Titles</vt:lpstr>
      <vt:lpstr>BIE!Print_Titles</vt:lpstr>
      <vt:lpstr>BLM!Print_Titles</vt:lpstr>
      <vt:lpstr>BOR!Print_Titles</vt:lpstr>
      <vt:lpstr>BSEE!Print_Titles</vt:lpstr>
      <vt:lpstr>BTFA!Print_Titles</vt:lpstr>
      <vt:lpstr>FWS!Print_Titles</vt:lpstr>
      <vt:lpstr>NIGC!Print_Titles</vt:lpstr>
      <vt:lpstr>'NPS (1 of 2)'!Print_Titles</vt:lpstr>
      <vt:lpstr>'NPS (2 of 2)'!Print_Titles</vt:lpstr>
      <vt:lpstr>OIG!Print_Titles</vt:lpstr>
      <vt:lpstr>ONRR!Print_Titles</vt:lpstr>
      <vt:lpstr>'OS SOL'!Print_Titles</vt:lpstr>
      <vt:lpstr>USGS!Print_Titles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2023-06-29T16:57:36Z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0x010100A6418311839E004E863CB303EF7712E8</vt:lpwstr>
  </property>
</Properties>
</file>